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FINANCIERA 2020\2021\"/>
    </mc:Choice>
  </mc:AlternateContent>
  <bookViews>
    <workbookView xWindow="-120" yWindow="-120" windowWidth="20730" windowHeight="11160" tabRatio="823"/>
  </bookViews>
  <sheets>
    <sheet name="ESTRUCTURA_FIRMA" sheetId="7" r:id="rId1"/>
    <sheet name="ESTRUCTURA" sheetId="6" r:id="rId2"/>
  </sheets>
  <definedNames>
    <definedName name="_xlnm._FilterDatabase" localSheetId="1" hidden="1">ESTRUCTURA!$A$9:$DFP$440</definedName>
    <definedName name="_xlnm.Print_Area" localSheetId="1">ESTRUCTURA!$A$10:$F$453</definedName>
    <definedName name="_xlnm.Print_Area" localSheetId="0">ESTRUCTURA_FIRMA!$A$1:$H$56</definedName>
    <definedName name="_xlnm.Print_Titles" localSheetId="1">ESTRUCTURA!$2:$9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6" l="1"/>
  <c r="F59" i="6" s="1"/>
  <c r="F57" i="6"/>
  <c r="F56" i="6" s="1"/>
  <c r="F41" i="6"/>
  <c r="F37" i="6"/>
  <c r="F34" i="6"/>
  <c r="F29" i="6"/>
  <c r="F27" i="6"/>
  <c r="F23" i="6"/>
  <c r="F20" i="6"/>
  <c r="F18" i="6"/>
  <c r="F15" i="6"/>
  <c r="F14" i="6" s="1"/>
  <c r="F11" i="6"/>
  <c r="F12" i="6"/>
  <c r="F438" i="6"/>
  <c r="F437" i="6" s="1"/>
  <c r="F430" i="6" s="1"/>
  <c r="F10" i="6" l="1"/>
  <c r="F440" i="6" s="1"/>
  <c r="F33" i="6"/>
  <c r="F26" i="6"/>
  <c r="F17" i="6"/>
  <c r="D24" i="7" l="1"/>
  <c r="D21" i="7"/>
  <c r="D20" i="7"/>
  <c r="D19" i="7"/>
  <c r="D18" i="7"/>
  <c r="D17" i="7"/>
  <c r="D16" i="7"/>
  <c r="E15" i="7" l="1"/>
</calcChain>
</file>

<file path=xl/sharedStrings.xml><?xml version="1.0" encoding="utf-8"?>
<sst xmlns="http://schemas.openxmlformats.org/spreadsheetml/2006/main" count="2176" uniqueCount="444">
  <si>
    <t>Concepto</t>
  </si>
  <si>
    <t>SERVICIOS PERSONALES</t>
  </si>
  <si>
    <t>REMUNERACIONES AL PERSONAL DE CARACTER PERMANENTE</t>
  </si>
  <si>
    <t>SUELDOS BASE AL PERSONAL PERMANENTE</t>
  </si>
  <si>
    <t>SUELDOS AL PERSONAL DE CONFIANZA</t>
  </si>
  <si>
    <t>REMUNERACIONES AL PERSONAL DE CARACTER TRANSITORIO</t>
  </si>
  <si>
    <t>SUELDOS BASE AL PERSONAL EVENTUAL</t>
  </si>
  <si>
    <t>SUELDOS AL PERSONAL EVENTUAL</t>
  </si>
  <si>
    <t>REMUNERACIONES ADICIONALES Y ESPECIALES</t>
  </si>
  <si>
    <t>PRIMAS POR AÑOS DE SERVICIOS EFECTIVOS PRESTADOS</t>
  </si>
  <si>
    <t>PRIMAS POR AÑOS DE SERVICIOS PRESTADOS</t>
  </si>
  <si>
    <t>PRIMAS DE VACACIONES, DOMINICAL Y GRATIFICACIÓN DE FIN DE AÑO</t>
  </si>
  <si>
    <t>PRIMAS DE VACACIONES</t>
  </si>
  <si>
    <t>GRATIFICACIÓN DE FIN DE AÑO</t>
  </si>
  <si>
    <t>COMPENSACIONES</t>
  </si>
  <si>
    <t>COMPENSACIONES ORDINARIAS</t>
  </si>
  <si>
    <t>COMPENSACIONES EXTRAORDINARIAS</t>
  </si>
  <si>
    <t>SEGURIDAD SOCIAL</t>
  </si>
  <si>
    <t>APORTACIONES DE SEGURIDAD SOCIAL</t>
  </si>
  <si>
    <t>APORTACIONES AL FONDO DE PENSIONES (ISSSPEG)</t>
  </si>
  <si>
    <t>APORTACIONES PARA SEGUROS</t>
  </si>
  <si>
    <t>SEGURO DE VIDA</t>
  </si>
  <si>
    <t>OTRAS PRESTACIONES SOCIALES Y ECONOMICAS</t>
  </si>
  <si>
    <t>INDEMNIZACIONES</t>
  </si>
  <si>
    <t>PAGO DE FINIQUITOS</t>
  </si>
  <si>
    <t>PRESTACIONES CONTRACTUALES</t>
  </si>
  <si>
    <t>APOYO PARA TRANSPORTE</t>
  </si>
  <si>
    <t>VALES DE DESPENSA</t>
  </si>
  <si>
    <t>PREVISIÓN SOCIAL</t>
  </si>
  <si>
    <t>OTRAS PRESTACIONES SOCIALES Y ECONÓMICAS</t>
  </si>
  <si>
    <t>BONO DEL DÍA DE LAS MADRES</t>
  </si>
  <si>
    <t>BONO DEL DÍA DEL PADRE</t>
  </si>
  <si>
    <t>BONO DEL DÍA DEL POLICÍA</t>
  </si>
  <si>
    <t>BECAS A HIJOS DE LOS TRABAJADORES</t>
  </si>
  <si>
    <t>AYUDA PARA LENTES</t>
  </si>
  <si>
    <t>SERVICIOS MÉDICOS</t>
  </si>
  <si>
    <t>UNIFORMES Y UTILES ESCOLARES PARA LOS HIJOS DE LOS TRABAJADORES</t>
  </si>
  <si>
    <t>MEDICINAS Y MEDICAMENTOS</t>
  </si>
  <si>
    <t>GASTOS POR DEFUNCIÓN</t>
  </si>
  <si>
    <t>APARATOS ORTOPEDICOS</t>
  </si>
  <si>
    <t>BONO POR DIA DEL AGENTE DE TRANSITO</t>
  </si>
  <si>
    <t>PREVISIONES</t>
  </si>
  <si>
    <t>PREVISIONES DE CARÁCTER LABORAL, ECONÓMICA Y DE SEGURIDAD SOCIAL</t>
  </si>
  <si>
    <t>PREVISIÓN SALARIAL</t>
  </si>
  <si>
    <t>PAGO DE ESTIMULOS A SERVIDORES PUBLICOS</t>
  </si>
  <si>
    <t>ESTÍMULOS</t>
  </si>
  <si>
    <t>ESTÍMULOS POR ANTIGÜEDAD</t>
  </si>
  <si>
    <t>MATERIALES Y SUMINISTROS</t>
  </si>
  <si>
    <t>MATERIALES DE ADMINISTRACION, EMISION DE DOCUMENTOS Y ARTICULOS OFICIALES</t>
  </si>
  <si>
    <t>MATERIALES, ÚTILES Y EQUIPOS MENORES DE OFICINA</t>
  </si>
  <si>
    <t>ARTÍCULOS Y MATERIAL DE OFICINA</t>
  </si>
  <si>
    <t>PRODUCTOS DE PAPEL Y HULE PARA USO EN OFICINAS</t>
  </si>
  <si>
    <t>IMPRESOS Y FORMAS OFICIALES PARA USO EN OFICINAS</t>
  </si>
  <si>
    <t>MATERIALES Y ÚTILES DE IMPRESIÓN Y REPRODUCCIÓN</t>
  </si>
  <si>
    <t>MATERIALES PARA IMPRESIÓN Y REPRODUCCIÓN</t>
  </si>
  <si>
    <t>MATERIAL PARA USO FOTOGRÁFICO Y CINEMATOGRÁFICO</t>
  </si>
  <si>
    <t>MATERIALES, ÚTILES Y EQUIPOS MENORES DE TECNOLOGÍAS DE LA INFORMACIÓN Y COMUNICACIONES</t>
  </si>
  <si>
    <t>SUMINISTROS INFORMÁTICOS</t>
  </si>
  <si>
    <t>MATERIAL IMPRESO E INFORMACIÓN DIGITAL</t>
  </si>
  <si>
    <t>PRODUCTOS IMPRESOS EN PAPEL</t>
  </si>
  <si>
    <t>MATERIAL DE LIMPIEZA</t>
  </si>
  <si>
    <t>MATERIALES Y ARTÍCULOS DE LIMPIEZA</t>
  </si>
  <si>
    <t>MATERIALES PARA EL REGISTRO E IDENTIFICACIÓN DE BIENES Y PERSONAS</t>
  </si>
  <si>
    <t>ELABORACIÓN DE PLACAS Y CALCOMANÍAS</t>
  </si>
  <si>
    <t>MATERIAL DE FOTOCREDENCIALIZACIÓN</t>
  </si>
  <si>
    <t>MATERIAL DE SEÑALIZACIÓN</t>
  </si>
  <si>
    <t>ALIMENTOS Y UTENSILIOS</t>
  </si>
  <si>
    <t>PRODUCTOS ALIMENTICIOS PARA PERSONAS</t>
  </si>
  <si>
    <t>PRODUCTOS DIVERSOS PARA ALIMENTACIÓN DE PERSONAS</t>
  </si>
  <si>
    <t>UTENSILIOS PARA EL SERVICIO DE ALIMENTACIÓN</t>
  </si>
  <si>
    <t>ARTÍCULOS PARA EL SERVICIO DE ALIMENTACIÓN</t>
  </si>
  <si>
    <t>MATERIAS PRIMAS Y MATERIALES DE PRODUCCION Y COMERCIALIZACION</t>
  </si>
  <si>
    <t>OTROS PRODUCTOS ADQUIRIDOS COMO MATERIA PRIMA</t>
  </si>
  <si>
    <t>OTROS ARTÍCULOS DE CARÁCTER COMERCIAL ADQUIRIDOS COMO MATERIA PRIMA</t>
  </si>
  <si>
    <t>MATERIALES Y ARTICULOS DE CONSTRUCCION Y DE REPARACION</t>
  </si>
  <si>
    <t>PRODUCTOS MINERALES NO METÁLICOS</t>
  </si>
  <si>
    <t>MINERALES PARA CONSTRUCCIÓN Y REPARACIÓN</t>
  </si>
  <si>
    <t>CEMENTO Y PRODUCTOS DE CONCRETO</t>
  </si>
  <si>
    <t>CAL, YESO Y PRODUCTOS DE YESO</t>
  </si>
  <si>
    <t>MADERA Y PRODUCTOS DE MADERA</t>
  </si>
  <si>
    <t>PRODUCTOS FORESTALES PARA LA CONSTRUCCIÓN</t>
  </si>
  <si>
    <t>MATERIAL ELÉCTRICO Y ELECTRÓNICO</t>
  </si>
  <si>
    <t>ACCESORIOS Y MATERIAL ELÉCTRICO</t>
  </si>
  <si>
    <t>ARTÍCULOS METÁLICOS PARA LA CONSTRUCCIÓN</t>
  </si>
  <si>
    <t>MATERIAL DE FERRETERÍA PARA LA CONSTRUCCIÓN</t>
  </si>
  <si>
    <t>PRODUCTOS MINERALES PARA LA CONSTRUCCIÓN</t>
  </si>
  <si>
    <t>REFACCIONES Y ESTRUCTURAS PARA LA CONSTRUCCIÓN</t>
  </si>
  <si>
    <t>MATERIALES COMPLEMENTARIOS</t>
  </si>
  <si>
    <t>PRODUCTOS DE PLÁSTICO, PVC Y SIMILARES PARA LA CONSTRUCCIÓN</t>
  </si>
  <si>
    <t>OTROS MATERIALES Y ARTÍCULOS DE CONSTRUCCIÓN Y REPARACIÓN</t>
  </si>
  <si>
    <t>OTROS MATERIALES DE FERRETERÍA PARA CONSTRUCCIÓN Y REPARACIÓN</t>
  </si>
  <si>
    <t>OTROS MATERIALES DE MANTENIMIENTO Y SEGURIDAD PARA CONSTRUCCIÓN Y REPARACIÓN</t>
  </si>
  <si>
    <t>OTROS PRODUCTOS QUÍMICOS PARA CONSTRUCCIÓN Y REPARACIÓN</t>
  </si>
  <si>
    <t>PRODUCTOS QUIMICOS, FARMACEUTICOS Y DE LABORATORIO</t>
  </si>
  <si>
    <t>PRODUCTOS QUÍMICOS BÁSICOS</t>
  </si>
  <si>
    <t>MATERIAL QUIRÚRGICO Y DE LABORATORIO BÁSICO</t>
  </si>
  <si>
    <t>SUBSTANCIAS Y PRODUCTOS QUÍMICOS BÁSICOS</t>
  </si>
  <si>
    <t>FERTILIZANTES, PESTICIDAS Y OTROS AGROQUÍMICOS</t>
  </si>
  <si>
    <t>FUNGICIDAS</t>
  </si>
  <si>
    <t>MEDICINAS Y PRODUCTOS FARMACÉUTICOS</t>
  </si>
  <si>
    <t>MEDICINAS Y PRODUCTOS FARMACÉUTICOS DE APLICACIÓN HUMANA</t>
  </si>
  <si>
    <t>MEDICINAS Y PRODUCTOS FARMACÉUTICOS DE APLICACIÓN ANIMAL</t>
  </si>
  <si>
    <t>COMBUSTIBLES, LUBRICANTES Y ADITIVOS</t>
  </si>
  <si>
    <t>VESTUARIO, BLANCOS, PRENDAS DE PROTECCION Y ARTICULOS DEPORTIVOS</t>
  </si>
  <si>
    <t>VESTUARIO Y UNIFORMES</t>
  </si>
  <si>
    <t>ARTÍCULOS PARA SERVICIOS GENERALES</t>
  </si>
  <si>
    <t>PRODUCTOS TEXTILES ADQUIRIDOS COMO VESTUARIO Y UNIFORMES</t>
  </si>
  <si>
    <t>BANDERAS, BANDERINES Y ACCESORIOS</t>
  </si>
  <si>
    <t>PRENDAS DE SEGURIDAD Y PROTECCIÓN PERSONAL</t>
  </si>
  <si>
    <t>ARTÍCULOS PARA SEGURIDAD Y PROTECCIÓN PERSONAL</t>
  </si>
  <si>
    <t>ARTÍCULOS DEPORTIVOS</t>
  </si>
  <si>
    <t>ARTÍCULOS DEPORTIVOS Y DE CAMPAÑA</t>
  </si>
  <si>
    <t>BLANCOS Y OTROS PRODUCTOS TEXTILES, EXCEPTO PRENDAS DE VESTIR</t>
  </si>
  <si>
    <t>OTROS PRODUCTOS TEXTILES</t>
  </si>
  <si>
    <t>MATERIALES Y SUMINISTROS PARA SEGURIDAD</t>
  </si>
  <si>
    <t>PRENDAS DE PROTECCIÓN PARA SEGURIDAD PÚBLICA Y NACIONAL</t>
  </si>
  <si>
    <t>EQUIPO DISUASIVO O ANTIMOTIN</t>
  </si>
  <si>
    <t>EQUIPAMIENTO EN GENERAL</t>
  </si>
  <si>
    <t>HERRAMIENTAS, REFACCIONES Y ACCESORIOS MENORES</t>
  </si>
  <si>
    <t>HERRAMIENTAS MENORES</t>
  </si>
  <si>
    <t>ACCESORIOS Y MATERIALES MENORES</t>
  </si>
  <si>
    <t>MATERIAL DE PLOMERIA</t>
  </si>
  <si>
    <t>EQUIPOS Y MATERIALES MENORES DE COMUNICACIÓN, FOTOGRÁFICOS Y CINEMATOGRÁFICOS</t>
  </si>
  <si>
    <t>ARTÍCULOS MENORES PARA SERVICIOS GENERALES</t>
  </si>
  <si>
    <t>REFACCIONES Y ACCESORIOS MENORES DE EDIFICIOS</t>
  </si>
  <si>
    <t>ARTÍCULOS MENORES PARA SERVICIOS GENERALES EN EDIFICIOS</t>
  </si>
  <si>
    <t>REFACCIONES Y ACCESORIOS MENORES DE MOBILIARIO Y EQUIPO DE ADMINISTRACIÓN, EDUCACIONAL Y RECREATIVO</t>
  </si>
  <si>
    <t>MATERIAL MENOR DE FERRETERÍA PARA MOBILIARIO Y EQUIPO</t>
  </si>
  <si>
    <t>REFACCIONES Y ACCESORIOS MENORES DE EQUIPO DE CÓMPUTO Y TECNOLOGÍAS DE LA INFORMACIÓN</t>
  </si>
  <si>
    <t>ARTÍCULOS AUXILIARES DE CÓMPUTO</t>
  </si>
  <si>
    <t>REFACCIONES Y ACCESORIOS MENORES DE CARÁCTER INFORMÁTICO</t>
  </si>
  <si>
    <t>REFACCIONES Y ACCESORIOS MENORES DE EQUIPO DE TRANSPORTE</t>
  </si>
  <si>
    <t>ACCESORIOS Y MATERIALES ELÉCTRICOS MENORES PARA EQUIPO DE TRANSPORTE</t>
  </si>
  <si>
    <t>ARTÍCULOS AUTOMOTRICES MENORES</t>
  </si>
  <si>
    <t>MATERIALES MENORES DE MANTENIMIENTO Y SEGURIDAD PARA EQUIPO DE TRANSPORTE</t>
  </si>
  <si>
    <t>PRODUCTOS MENORES DE HULE PARA EQUIPO DE TRANSPORTE</t>
  </si>
  <si>
    <t>REFACCIONES Y ACCESORIOS MENORES DE MAQUINARIA Y OTROS EQUIPOS</t>
  </si>
  <si>
    <t>ARTÍCULOS MENORES DE SERVICIO GENERAL PARA MAQUINARIA Y OTROS EQUIPOS</t>
  </si>
  <si>
    <t>REFACCIONES Y ACCESORIOS MENORES OTROS BIENES MUEBLES</t>
  </si>
  <si>
    <t>ACCESORIOS Y MATERIALES ELÉCTRICOS MENORES PARA OTROS BIENES MUEBLES</t>
  </si>
  <si>
    <t>SERVICIOS GENERALES</t>
  </si>
  <si>
    <t>SERVICIOS BASICOS</t>
  </si>
  <si>
    <t>ENERGÍA ELÉCTRICA</t>
  </si>
  <si>
    <t>GAS</t>
  </si>
  <si>
    <t>AGUA</t>
  </si>
  <si>
    <t>TELEFONÍA TRADICIONAL</t>
  </si>
  <si>
    <t>SERVICIOS DE ACCESO DE INTERNET, REDES Y PROCESAMIENTO DE INFORMACIÓN</t>
  </si>
  <si>
    <t>SERVICIOS DE ARRENDAMIENTO</t>
  </si>
  <si>
    <t>ARRENDAMIENTO DE EDIFICIOS</t>
  </si>
  <si>
    <t>ARRENDAMIENTO DE MOBILIARIO Y EQUIPO DE ADMINISTRACIÓN, EDUCACIONAL Y RECREATIVO</t>
  </si>
  <si>
    <t>ARRENDAMIENTO DE EQUIPO Y BIENES INFORMÁTICOS</t>
  </si>
  <si>
    <t>ARRENDAMIENTO DE MOBILIARIO</t>
  </si>
  <si>
    <t>ARRENDAMIENTO DE EQUIPO DE TRANSPORTE</t>
  </si>
  <si>
    <t>ARRENDAMIENTO DE MAQUINARIA, OTROS EQUIPOS Y HERRAMIENTAS</t>
  </si>
  <si>
    <t>SERVICIOS PROFESIONALES, CIENTIFICOS, TECNICOS Y OTROS SERVICIOS</t>
  </si>
  <si>
    <t>SERVICIOS LEGALES, DE CONTABILIDAD, AUDITORÍA Y RELACIONADOS</t>
  </si>
  <si>
    <t>ASESORÍAS ASOCIADAS A CONVENIOS, TRATADOS O ACUERDOS</t>
  </si>
  <si>
    <t>OTRAS ASESORÍAS PARA LA OPERACIÓN DE PROGRAMAS</t>
  </si>
  <si>
    <t>SERVICIOS DE DISEÑO, ARQUITECTURA, INGENIERÍA Y ACTIVIDADES RELACIONADAS</t>
  </si>
  <si>
    <t>SERVICIOS DE CONSULTORÍA ADMINISTRATIVA, PROCESOS, TÉCNICA Y EN TECNOLOGÍAS DE LA INFORMACIÓN</t>
  </si>
  <si>
    <t>SERVICIOS RELACIONADOS CON CERTIFICACIÓN DE PROCESOS</t>
  </si>
  <si>
    <t>SERVICIOS DE CONSULTORÍA ADMINISTRATIVA</t>
  </si>
  <si>
    <t>SERVICIOS DE CAPACITACIÓN</t>
  </si>
  <si>
    <t>PROGRAMAS PARA EL INCREMENTO DEL NIVEL SOCIO-CULTURAL DEL PERSONAL DE SEGURIDAD</t>
  </si>
  <si>
    <t>SERVICIOS DE APOYO ADMINISTRATIVO, TRADUCCIÓN, FOTOCOPIADO E IMPRESIÓN</t>
  </si>
  <si>
    <t>IMPRESIÓN Y ELABORACIÓN DE MATERIAL INFORMATIVO DERIVADO DE LA OPERACIÓN Y ADMINISTRACIÓN DE LOS ENTES PÚBLICOS</t>
  </si>
  <si>
    <t>NORMATIVIDAD MUNICIPAL</t>
  </si>
  <si>
    <t>SERVICIOS DE PROTECCIÓN Y SEGURIDAD</t>
  </si>
  <si>
    <t>FORMACIÓN Y CAPACITACIÓN POLICIAL</t>
  </si>
  <si>
    <t>PROYECTO CULTURAL, DEPORTIVO, PREVENCIÓN SOCIAL Y LA DELINCUENCIA</t>
  </si>
  <si>
    <t>CAPACIDADES DE EVALUACIÓN EN CONTROL DE CONFIANZA</t>
  </si>
  <si>
    <t>SERVICIOS FINANCIEROS, BANCARIOS Y COMERCIALES</t>
  </si>
  <si>
    <t>SERVICIOS FINANCIEROS Y BANCARIOS</t>
  </si>
  <si>
    <t>COMISIONES BANCARIAS</t>
  </si>
  <si>
    <t>INTERESES MORATORIOS</t>
  </si>
  <si>
    <t>OTROS</t>
  </si>
  <si>
    <t>INTERESES POR CREDITOS A LARGO PLAZO</t>
  </si>
  <si>
    <t>SEGUROS DE RESPONSABILIDAD PATRIMONIAL Y FIANZAS</t>
  </si>
  <si>
    <t>SEGURO DE RESPONSABILIDAD PATRIMONIAL DEL ESTADO</t>
  </si>
  <si>
    <t>SEGURO DE BIENES PATRIMONIALES</t>
  </si>
  <si>
    <t>SEGUROS DE BIENES PATRIMONIALES</t>
  </si>
  <si>
    <t>FLETES Y MANIOBRAS</t>
  </si>
  <si>
    <t>SERVICIOS DE INSTALACION, REPARACION, MANTENIMIENTO Y CONSERVACION</t>
  </si>
  <si>
    <t>CONSERVACIÓN Y MANTENIMIENTO MENOR DE INMUEBLES</t>
  </si>
  <si>
    <t>MANTENIMIENTO Y CONSERVACIÓN DE INMUEBLES PARA LA PRESTACIÓN DE SERVICIOS ADMINISTRATIVOS</t>
  </si>
  <si>
    <t>MANTENIMIENTO Y CONSERVACIÓN DE INMUEBLES PARA LA PRESTACIÓN DE SERVICIOS PÚBLICOS</t>
  </si>
  <si>
    <t>INSTALACIÓN, REPARACIÓN Y MANTENIMIENTO DE MOBILIARIO Y EQUIPO DE ADMINISTRACIÓN, EDUCACIONAL Y RECREATIVO</t>
  </si>
  <si>
    <t>INSTALACIÓN, REPARACIÓN Y MANTENIMIENTO DE EQUIPO DE CÓMPUTO Y TECNOLOGÍA DE LA INFORMACIÓN</t>
  </si>
  <si>
    <t>MANTENIMIENTO Y CONSERVACIÓN DE EQUIPO DE COMPUTO Y ACCESORIOS</t>
  </si>
  <si>
    <t>MANTENIMIENTO Y CONSERVACIÓN DE EQUIPO DE RADIO Y COMUNICACIÓN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</si>
  <si>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</si>
  <si>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</si>
  <si>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</si>
  <si>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</si>
  <si>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MANTENIMIENTO Y CONSERVACIÓN DE MAQUINARIA Y EQUIPO</t>
  </si>
  <si>
    <t>MANTENIMIENTO Y CONSERVACIÓN DE EQUIPO CONTRA INCENDIOS</t>
  </si>
  <si>
    <t>MANTENIMIENTO Y CONSERVACIÓN DE MAQUINARIA Y EQUIPO DE CONSTRUCCIÓN</t>
  </si>
  <si>
    <t>SERVICIOS DE LIMPIEZA Y MANEJO DE DESECHOS</t>
  </si>
  <si>
    <t>SERVICIOS DE LAVANDERÍA, LIMPIEZA E HIGIENE</t>
  </si>
  <si>
    <t>SERVICIOS DE MANEJO DE DESECHOS</t>
  </si>
  <si>
    <t>SERVICIOS DE JARDINERÍA Y FUMIGACIÓN</t>
  </si>
  <si>
    <t>SERVICIOS DE COMUNICACION SOCIAL Y PUBLICIDAD</t>
  </si>
  <si>
    <t>DIFUSIÓN POR RADIO, TELEVISIÓN Y OTROS MEDIOS DE MENSAJES SOBRE PROGRAMAS Y ACTIVIDADES GUBERNAMENTALES</t>
  </si>
  <si>
    <t>SERVICIOS DE REVELADO DE FOTOGRAFÍAS</t>
  </si>
  <si>
    <t>SERVICIOS DE TRASLADO Y VIATICOS</t>
  </si>
  <si>
    <t>PASAJES AÉREOS</t>
  </si>
  <si>
    <t>PASAJES TERRESTRES</t>
  </si>
  <si>
    <t>VIÁTICOS EN EL PAÍS</t>
  </si>
  <si>
    <t>OTROS SERVICIOS DE TRASLADO Y HOSPEDAJE</t>
  </si>
  <si>
    <t>SERVICIOS OFICIALES</t>
  </si>
  <si>
    <t>GASTOS DE ORDEN SOCIAL Y CULTURAL</t>
  </si>
  <si>
    <t>CONGRESOS Y CONVENCIONES</t>
  </si>
  <si>
    <t>GASTOS DE REPRESENTACIÓN</t>
  </si>
  <si>
    <t>OTROS SERVICIOS GENERALES</t>
  </si>
  <si>
    <t>SERVICIOS FUNERARIOS Y DE CEMENTERIOS</t>
  </si>
  <si>
    <t>IMPUESTOS Y DERECHOS</t>
  </si>
  <si>
    <t>OTROS IMPUESTOS Y DERECHOS</t>
  </si>
  <si>
    <t>SENTENCIAS Y RESOLUCIONES POR AUTORIDAD COMPETENTE</t>
  </si>
  <si>
    <t>EROGACIONES POR RESOLUCIONES POR AUTORIDAD COMPETENTE</t>
  </si>
  <si>
    <t>PENAS, MULTAS, ACCESORIOS Y ACTUALIZACIONES</t>
  </si>
  <si>
    <t>MULTAS ADMINISTRATIVAS</t>
  </si>
  <si>
    <t>RECARGOS</t>
  </si>
  <si>
    <t>ACTUALIZACIÓN DE IMPUESTOS</t>
  </si>
  <si>
    <t>OTROS GASTOS POR RESPONSABILIDADES</t>
  </si>
  <si>
    <t>INDEMNIZACIÓN POR DAÑOS A TERCEROS</t>
  </si>
  <si>
    <t>IMPUESTO SOBRE NÓMINAS Y OTROS QUE SE DERIVEN DE UNA RELACIÓN LABORAL</t>
  </si>
  <si>
    <t>HOSPEDAJE, ALIMENTACION Y PASAJES, DERIVADOS DE UN CONTRATO POR PRESTACIÓN DE SERV. PROFESIONALES</t>
  </si>
  <si>
    <t>TRANSFERENCIAS, ASIGNACIONES, SUBSIDIOS Y OTRAS AYUDAS</t>
  </si>
  <si>
    <t>TRANSFERENCIAS INTERNAS Y ASIGNACIONES AL SECTOR PUBLICO</t>
  </si>
  <si>
    <t>Transferencias internas otorgadas a entidades paraestatales no empresariales y no financieras</t>
  </si>
  <si>
    <t>ENTIDADES PARAMUNICIPALES NO EMPRESARIALES Y NO FINANCIERAS</t>
  </si>
  <si>
    <t>TRANSFERENCIAS AL RESTO DEL SECTOR PUBLICO</t>
  </si>
  <si>
    <t>Transferencias otorgadas a entidades paraestatales no empresariales y no financieras</t>
  </si>
  <si>
    <t>TRANSFERENCIAS OTORGADAS A ENTIDADES PARAMUNICIPALES NO EMPRESARIALES Y NO FINANCIERAS</t>
  </si>
  <si>
    <t>Transferencias a fideicomisos de entidades federativas y municipios</t>
  </si>
  <si>
    <t>TRANSFERENCIAS A FIDEICOMISOS MUNICIPALES</t>
  </si>
  <si>
    <t>SUBSIDIOS Y SUBVENCIONES</t>
  </si>
  <si>
    <t>Subsidios a Entidades Federativas y Municipios</t>
  </si>
  <si>
    <t>PROGRAMA DE AGUA LIMPIA</t>
  </si>
  <si>
    <t>PATRONATO DE LA FERIA</t>
  </si>
  <si>
    <t>Otros Subsidios</t>
  </si>
  <si>
    <t>LIGA DE FUTBOL AMATEUR DE IGUALA</t>
  </si>
  <si>
    <t>AYUDAS SOCIALES</t>
  </si>
  <si>
    <t>Ayudas sociales a personas</t>
  </si>
  <si>
    <t>AYUDAS AL DEPORTE</t>
  </si>
  <si>
    <t>AYUDAS PARA FUNERALES</t>
  </si>
  <si>
    <t>DESPENSAS</t>
  </si>
  <si>
    <t>AYUDAS PARA OBRAS</t>
  </si>
  <si>
    <t>AYUDAS A COMUNIDADES Y COLONIAS DEL MUNICIPIO</t>
  </si>
  <si>
    <t>DIF MUNICIPAL</t>
  </si>
  <si>
    <t>PREMIOS POR FESTIVIDADES</t>
  </si>
  <si>
    <t>APOYOS ECONÓMICOS Y/O ESPECIE</t>
  </si>
  <si>
    <t>A SINDICATO DE REDACTORES</t>
  </si>
  <si>
    <t>A DELEGADOS Y COMISARIOS</t>
  </si>
  <si>
    <t>Becas y otras ayudas para programas de capacitación</t>
  </si>
  <si>
    <t>BECAS</t>
  </si>
  <si>
    <t>OTRAS AYUDAS PARA PROGRAMAS DE FORMACIÓN O CAPACITACIÓN</t>
  </si>
  <si>
    <t>Ayudas sociales a instituciones de enseñanza</t>
  </si>
  <si>
    <t>AYUDAS SOCIALES A INSTITUCIONES DE ENSEÑANZA</t>
  </si>
  <si>
    <t>Ayudas sociales a instituciones sin fines de lucro</t>
  </si>
  <si>
    <t>AYUDAS SOCIALES A INSTITUCIONES SIN FINES DE LUCRO</t>
  </si>
  <si>
    <t>AYUDAS SOCIALES AL FOMENTO CULTURAL</t>
  </si>
  <si>
    <t>AYUDAS SOCIALES A SOCIEDADES RELIGIOSAS</t>
  </si>
  <si>
    <t>AYUDAS SOCIALES A COMISARIAS Y/O CASAS DEL PUEBLO</t>
  </si>
  <si>
    <t>BIENES MUEBLES, INMUEBLES E INTANGIBLES</t>
  </si>
  <si>
    <t>MOBILIARIO Y EQUIPO DE ADMINISTRACION</t>
  </si>
  <si>
    <t>Muebles de oficina y estantería</t>
  </si>
  <si>
    <t>MOBILIARIO Y EQUIPO</t>
  </si>
  <si>
    <t>Muebles, excepto de oficina y estantería</t>
  </si>
  <si>
    <t>MUEBLES, EXCEPTO DE OFICINA Y ESTANTERÍA</t>
  </si>
  <si>
    <t>Equipo de cómputo y de tecnologías de la información</t>
  </si>
  <si>
    <t>APARATOS DE CÓMPUTO PARA USO VEHICULAR</t>
  </si>
  <si>
    <t>EQUIPO DE COMPUTO E IMPRESORAS</t>
  </si>
  <si>
    <t>EQUIPO DE DIGITALIZACIÓN</t>
  </si>
  <si>
    <t>Otros mobiliarios y equipos de administración</t>
  </si>
  <si>
    <t>OTRO MOBILIARIO Y EQUIPO</t>
  </si>
  <si>
    <t>EQUIPO DE FOTOCOPIADORAS</t>
  </si>
  <si>
    <t>MOBILIARIO Y EQUIPO EDUCACIONAL Y RECREATIVO</t>
  </si>
  <si>
    <t>Aparatos deportivos</t>
  </si>
  <si>
    <t>APARATOS DEPORTIVOS</t>
  </si>
  <si>
    <t>Cámaras fotográficas y de video</t>
  </si>
  <si>
    <t>CÁMARAS FOTOGRÁFICAS Y DE VIDEO</t>
  </si>
  <si>
    <t>Otro mobiliario y equipo educacional y recreativo</t>
  </si>
  <si>
    <t>MESAS ESPECIALES DE JUEGO</t>
  </si>
  <si>
    <t>EQUIPO DE DEFENSA Y SEGURIDAD</t>
  </si>
  <si>
    <t>Equipo de defensa y seguridad</t>
  </si>
  <si>
    <t>EQUIPO DIVERSO DE DEFENSA Y SEGURIDAD</t>
  </si>
  <si>
    <t>MAQUINARIA, OTROS EQUIPOS Y HERRAMIENTAS</t>
  </si>
  <si>
    <t>Maquinaria y equipo industrial</t>
  </si>
  <si>
    <t>APARATOS E INSTRUMENTOS PARA USO INDUSTRIAL</t>
  </si>
  <si>
    <t>Maquinaria y equipo de construcción</t>
  </si>
  <si>
    <t>MAQUINARIA Y EQUIPO PARA LA CONSTRUCCIÓN</t>
  </si>
  <si>
    <t>Equipo de comunicación y telecomunicación</t>
  </si>
  <si>
    <t>APARATOS E INSTRUMENTOS DE COMUNICACIÓN Y TELECOMUNICACIÓN</t>
  </si>
  <si>
    <t>EQUIPO DE RADIOCOMUNICACIÓN</t>
  </si>
  <si>
    <t>Equipos de generación eléctrica, aparatos y accesorios eléctricos</t>
  </si>
  <si>
    <t>EQUIPOS, APARATOS Y ACCESORIOS ELÉCTRICOS</t>
  </si>
  <si>
    <t>PLANTA DE LUZ</t>
  </si>
  <si>
    <t>Herramientas y máquinas-herramienta</t>
  </si>
  <si>
    <t>HERRAMIENTAS DE TIPO ELÉCTRICO</t>
  </si>
  <si>
    <t>HERRAMIENTAS Y MÁQUINAS - HERRAMIENTA</t>
  </si>
  <si>
    <t>Otros equipos</t>
  </si>
  <si>
    <t>OTROS APARATOS Y OTROS INSTRUMENTOS CIENTÍFICOS Y DE LABORATORIO</t>
  </si>
  <si>
    <t>ACTIVOS INTANGIBLES</t>
  </si>
  <si>
    <t>Software</t>
  </si>
  <si>
    <t>SOFTWARE</t>
  </si>
  <si>
    <t>Licencias informáticas e intelectuales</t>
  </si>
  <si>
    <t>LICENCIAS INFORMÁTICAS E INTELECTUALES</t>
  </si>
  <si>
    <t>INVERSION PUBLICA</t>
  </si>
  <si>
    <t>OBRA PUBLICA EN BIENES DE DOMINIO PUBLICO</t>
  </si>
  <si>
    <t>Edificación no habitacional</t>
  </si>
  <si>
    <t>DE EDIFICIOS PÚBLICOS Y OFICINAS PARA LA ADMINISTRACIÓN</t>
  </si>
  <si>
    <t>DE MERCADOS Y TIANGUIS</t>
  </si>
  <si>
    <t>DE PARQUES, JARDINES, PLAZAS PÚBLICAS Y VIALIDADES</t>
  </si>
  <si>
    <t>DE INSTALACIONES DEPORTIVAS</t>
  </si>
  <si>
    <t>DE MONUMENTOS Y BIENES HISTÓRICOS</t>
  </si>
  <si>
    <t>INFRAESTRUCTURA BÁSICA DE SALUD</t>
  </si>
  <si>
    <t>INFRAESTRUCTURA BÁSICA EDUCATIVA</t>
  </si>
  <si>
    <t>Construcción de obras para el abastecimiento de agua, petróleo, gas, electricidad y telecomunicaciones</t>
  </si>
  <si>
    <t>INFRAESTRUCTURA DE AGUA POTABLE, SANEAMIENTO HIDROAGRÍCOLA Y CONTROL DE INUNDACIONES</t>
  </si>
  <si>
    <t>INFRAESTRUCTURA ELÉCTRICA</t>
  </si>
  <si>
    <t>División de terrenos y construcción de obras de urbanización</t>
  </si>
  <si>
    <t>CONSTRUCCIÓN DE OBRAS DE URBANIZACIÓN</t>
  </si>
  <si>
    <t>OBRA PUBLICA EN BIENES PROPIOS</t>
  </si>
  <si>
    <t>REHABILITACIÓN DE LAS OFICINAS DEL H. AYUNTAMIENTO</t>
  </si>
  <si>
    <t>PROYECTOS PRODUCTIVOS Y ACCIONES DE FOMENTO</t>
  </si>
  <si>
    <t>Estudios, formulación y evaluación de proyectos productivos no incluidos en conceptos anteriores de este capítulo</t>
  </si>
  <si>
    <t>OTROS PROYECTOS PRODUCTIVOS</t>
  </si>
  <si>
    <t>DEUDA PUBLICA</t>
  </si>
  <si>
    <t>AMORTIZACIÓN DE LA DEUDA PÚBLICA</t>
  </si>
  <si>
    <t>Amortización de la deuda interna con instituciones de crédito</t>
  </si>
  <si>
    <t>AMORTIZACIÓN DE LA DEUDA INTERNA CON INSTITUCIONES DE CRÉDITO</t>
  </si>
  <si>
    <t>INTERESES DE LA DEUDA PÚBLICA</t>
  </si>
  <si>
    <t>Intereses de la deuda interna con instituciones de crédito</t>
  </si>
  <si>
    <t>INTERESES DE LA DEUDA INTERNA CON INSTITUCIONES DE CRÉDITO</t>
  </si>
  <si>
    <t>ADEUDOS DE EJERCICIOS FISCALES ANTERIORES (ADEFAS)</t>
  </si>
  <si>
    <t>ADEFAS</t>
  </si>
  <si>
    <t>H. AYUNTAMIENTO DEL MUNICIPIO DE IGUALA DE LA INDEPENDENCIA, GUERRERO.</t>
  </si>
  <si>
    <t>Aplicados en los siguientes conceptos que a continuación se detallan:</t>
  </si>
  <si>
    <t>TOTAL DE EGRESOS</t>
  </si>
  <si>
    <t>1. SERVICIOS PERSONALES</t>
  </si>
  <si>
    <t>2. MATERIALES Y SUMINISTROS</t>
  </si>
  <si>
    <t>3. SERVICIOS GENERALES</t>
  </si>
  <si>
    <t>4. TRANSFERENCIAS, ASIGNACIONES, SUBSIDIOS Y OTRAS AYUDAS</t>
  </si>
  <si>
    <t>5. BIENES MUEBLES, INMUEBLES E INTANGIBLES</t>
  </si>
  <si>
    <t>6. INVERSIÓN PÚBLICA</t>
  </si>
  <si>
    <t>7. INVERSIONES FINANCIERAS Y OTRAS PROVISIONES</t>
  </si>
  <si>
    <t>8. PARTICIPACIONES Y APORTACIONES</t>
  </si>
  <si>
    <t>9. DEUDA PÚBLICA</t>
  </si>
  <si>
    <t>Presupuesto Total</t>
  </si>
  <si>
    <t>1</t>
  </si>
  <si>
    <t>0</t>
  </si>
  <si>
    <t>00</t>
  </si>
  <si>
    <t>3</t>
  </si>
  <si>
    <t>02</t>
  </si>
  <si>
    <t>2</t>
  </si>
  <si>
    <t>01</t>
  </si>
  <si>
    <t>03</t>
  </si>
  <si>
    <t>4</t>
  </si>
  <si>
    <t>04</t>
  </si>
  <si>
    <t>5</t>
  </si>
  <si>
    <t>07</t>
  </si>
  <si>
    <t>08</t>
  </si>
  <si>
    <t>09</t>
  </si>
  <si>
    <t>9</t>
  </si>
  <si>
    <t>05</t>
  </si>
  <si>
    <t>12</t>
  </si>
  <si>
    <t>13</t>
  </si>
  <si>
    <t>14</t>
  </si>
  <si>
    <t>17</t>
  </si>
  <si>
    <t>18</t>
  </si>
  <si>
    <t>6</t>
  </si>
  <si>
    <t>7</t>
  </si>
  <si>
    <t>06</t>
  </si>
  <si>
    <t>8</t>
  </si>
  <si>
    <t>15</t>
  </si>
  <si>
    <t>16</t>
  </si>
  <si>
    <t>C.O.G.</t>
  </si>
  <si>
    <t>CA</t>
  </si>
  <si>
    <t>CO</t>
  </si>
  <si>
    <t>PG</t>
  </si>
  <si>
    <t>PE</t>
  </si>
  <si>
    <t>H. AYUNTAMIENTO MUNICIPAL DE IGUALA DE LA INDEPENDENCIA, GUERRERO</t>
  </si>
  <si>
    <t>MUNICIPIO: IGUALA DE LA INDEPENDENCIA, GUERRERO</t>
  </si>
  <si>
    <t>TOTAL</t>
  </si>
  <si>
    <t>EXPLOTACIÓN, USO O APROVECHAMIENTO DE AGUAS NACIONALES, USO DE AGUA POTABLE</t>
  </si>
  <si>
    <t>2018 - 2021</t>
  </si>
  <si>
    <t>APOYO PARA LA REMODELACIÓN, CONSTRUCCIÓN Y ADQUISICIÓN DE VIVIENDA</t>
  </si>
  <si>
    <t>EQUIPOS MENORES DE OFICINA</t>
  </si>
  <si>
    <t>EQUIPOS MENORES DE TECNOLOGÍAS DE LA INFORMACIÓN Y COMUNICACIONES</t>
  </si>
  <si>
    <t>ACCESORIOS Y MATERIAL ELÉCTRICO PARA LA CONSTRUCCIÓN</t>
  </si>
  <si>
    <t>MATERIALES, ACCESORIOS Y SUMINISTROS MÉDICOS</t>
  </si>
  <si>
    <t>ARTÍCULOS PARA SERVICIOS GENERALES EN EL ÁREA MÉDICA</t>
  </si>
  <si>
    <t>CHALECO ANTIBALAS Y PLACAS BALÍSTICAS</t>
  </si>
  <si>
    <t>SERVICIOS DE INVESTIGACIÓN CIENTÍFICA Y DESARROLLO</t>
  </si>
  <si>
    <t>INTERESES POR CRÉDITOS A CORTO PLAZO</t>
  </si>
  <si>
    <t>MATTO Y CONSERVACION DE SEMAFOROS</t>
  </si>
  <si>
    <t>GASTOS ADMINISTRATIVOS POR RECUPERACIÓN DEL DAP</t>
  </si>
  <si>
    <t>Sistemas de aire acondicionado, calefacción y de refrigeración industrial y comercial</t>
  </si>
  <si>
    <t>SISTEMAS DE AIRE ACONDICIONADO, CALEFACCIÓN Y DE REFRIGERACIÓN INDUSTRIAL Y COMERCIAL</t>
  </si>
  <si>
    <t>19</t>
  </si>
  <si>
    <t>PAGO DE LAUDOS LABORALES</t>
  </si>
  <si>
    <t>HERRAMIENTAS Y EQUIPOS MENORES</t>
  </si>
  <si>
    <t>DERECHO DE OPERACIÓN POR MANTTTO. DE ALUMBRADO PÚBLICO</t>
  </si>
  <si>
    <t>SERVICIOS INTEGRALES Y OTROS SERVICIOS</t>
  </si>
  <si>
    <t>SERVICIOS INTEGRALES DE TELECOMUNICACIÓN</t>
  </si>
  <si>
    <t>SERVICIOS PROFESIONALES POR HONORARIOS</t>
  </si>
  <si>
    <t>SERVICIOS PROFESIONALES, CIENTIFICOS Y TÉCNICOS INTEGRALES</t>
  </si>
  <si>
    <t>SERVICIOS INTEGRALES</t>
  </si>
  <si>
    <t>GASTOS MÉDICOS</t>
  </si>
  <si>
    <t>VEHICULOS Y EQUIPO DE TRANSPORTE</t>
  </si>
  <si>
    <t>Vehículos y equipo terrestre</t>
  </si>
  <si>
    <t>VEHÍCULOS Y EQUIPO TERRESTRE</t>
  </si>
  <si>
    <t>Carrocerías y remolques</t>
  </si>
  <si>
    <t>CARROCERÍAS Y REMOLQUES</t>
  </si>
  <si>
    <t>Otros equipos de transporte</t>
  </si>
  <si>
    <t>MOTOCICLETAS</t>
  </si>
  <si>
    <t>ESTRUCTURA DEL PRESUPUESTO DE EGRESOS 2021</t>
  </si>
  <si>
    <t>APOYO PARA PAGO DEL SEGURO VOLUNTARIO</t>
  </si>
  <si>
    <t xml:space="preserve">  PRODUCTOS DE ANIMALES INDUSTRIALIZABLES</t>
  </si>
  <si>
    <t>MATERIAL QUIRÚRGICO Y DE LABORATORIO DE USO EN EL ÁREA MÉDICA</t>
  </si>
  <si>
    <t>MATERIAL DE FERRETERÍA PARA USO EN VESTUARIOS Y UNIFORMES</t>
  </si>
  <si>
    <t>MATERIALES DE SEGURIDAD PÚBLICA</t>
  </si>
  <si>
    <t>MATERIALES Y ACCESORIOS PARA SEGURIDAD PÚBLICA</t>
  </si>
  <si>
    <t>EQUIPO DETECTOR DE ARMAS</t>
  </si>
  <si>
    <t>ARTÍCULOS ELECTRÓNICOS MENORES</t>
  </si>
  <si>
    <t>REFACCIONES Y ACCESORIOS MENORES DE EQUIPO E INSTRUMENTAL MÉDICO Y DE LABORATORIO</t>
  </si>
  <si>
    <t>SERVICIOS DE INSTALACIÓN Y CONFIGURACIÓN DE SOFTWARE</t>
  </si>
  <si>
    <t>PROYECTOS PARA PRESTACIÓN DE SERVICIOS</t>
  </si>
  <si>
    <t>AUTOTRANSPORTE</t>
  </si>
  <si>
    <t>EQUIPO E INSTRUMENTAL MEDICO Y DE LABORATORIO</t>
  </si>
  <si>
    <t>Equipo médico y de laboratorio</t>
  </si>
  <si>
    <t>EQUIPO MÉDICO Y DE LABORATORIO</t>
  </si>
  <si>
    <t xml:space="preserve">  Maquinaria y equipo agropecuario</t>
  </si>
  <si>
    <t xml:space="preserve">  MAQUINARIA Y EQUIPO AGROPECUARIO</t>
  </si>
  <si>
    <t>INFRAESTRUCTURA PARA DRENAJE</t>
  </si>
  <si>
    <t>20</t>
  </si>
  <si>
    <t>PRESUPUESTO DE EGRESOS DEL EJERCICIO FISCAL 2021</t>
  </si>
  <si>
    <t>De conformidad con lo establecido en la Fracción III y VI del artículo 62 de la Ley Orgánica del Municipio Libre vigente, el H. Cabildo Municipal se ha permitido formular el Presupuesto Anual de Egresos correspondiente al Ejercicio Fiscal 2021 que importa la cantidad de: $ 534,671,644.00 (QUINIENTOS TREINTA Y CUATRO MILLONES SEISCIENTOS SETENTA Y UN MIL SEISCIENTOS CUARENTA Y CUATRO PESOS 00/100 M.N.)</t>
  </si>
  <si>
    <t>PRODUCTOS ALIMENTICIOS, AGROPECUARIOS Y FORESTALES ADQUIRIDOS COMO MATERIA PRIMA</t>
  </si>
  <si>
    <t>PRODUCTOS AGRÍCOLAS ADQUIRIDOS COMO MATERIA PRIMA</t>
  </si>
  <si>
    <t>SEGURO DE GASTOS MÉDICOS</t>
  </si>
  <si>
    <t>SEGUROS FUNERARIOS</t>
  </si>
  <si>
    <t>BONO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</si>
</sst>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4" x14ac:knownFonts="1">
    <font>
      <sz val="11"/>
      <color theme="1"/>
      <name val="Calibri"/>
      <family val="2"/>
      <scheme val="minor"/>
    </font>
    <font>
      <sz val="11"/>
      <color theme="1"/>
      <name val="Calibri"/>
      <family val="2"/>
      <scheme val="minor"/>
    </font>
    <font>
      <b/>
      <sz val="14"/>
      <name val="Arial Narrow"/>
      <family val="2"/>
    </font>
    <font>
      <b/>
      <sz val="12"/>
      <name val="Arial Narrow"/>
      <family val="2"/>
    </font>
    <font>
      <sz val="8"/>
      <color rgb="FF000000"/>
      <name val="Tahoma"/>
      <family val="2"/>
    </font>
    <font>
      <sz val="9"/>
      <name val="Arial Narrow"/>
      <family val="2"/>
    </font>
    <font>
      <sz val="10"/>
      <name val="Arial"/>
      <family val="2"/>
    </font>
    <font>
      <b/>
      <sz val="14"/>
      <name val="Arial"/>
      <family val="2"/>
    </font>
    <font>
      <sz val="12"/>
      <name val="Arial"/>
      <family val="2"/>
    </font>
    <font>
      <b/>
      <sz val="9"/>
      <name val="Arial Narrow"/>
      <family val="2"/>
    </font>
    <font>
      <b/>
      <sz val="11"/>
      <name val="Arial"/>
      <family val="2"/>
    </font>
    <font>
      <sz val="11"/>
      <name val="Arial"/>
      <family val="2"/>
    </font>
    <font>
      <b/>
      <sz val="12"/>
      <name val="Arial"/>
      <family val="2"/>
    </font>
    <font>
      <sz val="9"/>
      <name val="Arial"/>
      <family val="2"/>
    </font>
    <font>
      <sz val="8"/>
      <name val="Arial"/>
      <family val="2"/>
    </font>
    <font>
      <b/>
      <sz val="10"/>
      <name val="Arial"/>
      <family val="2"/>
    </font>
    <font>
      <sz val="9"/>
      <name val="Calibri"/>
      <family val="2"/>
      <scheme val="minor"/>
    </font>
    <font>
      <b/>
      <sz val="14"/>
      <color theme="1"/>
      <name val="Arial"/>
      <family val="2"/>
    </font>
    <font>
      <sz val="11"/>
      <color theme="1"/>
      <name val="Arial"/>
      <family val="2"/>
    </font>
    <font>
      <u/>
      <sz val="11"/>
      <name val="Arial"/>
      <family val="2"/>
    </font>
    <font>
      <b/>
      <u/>
      <sz val="11"/>
      <name val="Arial"/>
      <family val="2"/>
    </font>
    <font>
      <sz val="10"/>
      <name val="Arial Narrow"/>
      <family val="2"/>
    </font>
    <font>
      <b/>
      <sz val="11"/>
      <color rgb="FF000000"/>
      <name val="Arial"/>
      <family val="2"/>
    </font>
    <font>
      <sz val="11"/>
      <color rgb="FF000000"/>
      <name val="Arial"/>
      <family val="2"/>
    </font>
  </fonts>
  <fills count="8">
    <fill>
      <patternFill patternType="none"/>
    </fill>
    <fill>
      <patternFill patternType="gray125"/>
    </fill>
    <fill>
      <patternFill patternType="solid">
        <fgColor theme="6" tint="-0.249977111117893"/>
        <bgColor indexed="64"/>
      </patternFill>
    </fill>
    <fill>
      <patternFill patternType="solid">
        <fgColor theme="6" tint="0.59999389629810485"/>
        <bgColor indexed="64"/>
      </patternFill>
    </fill>
    <fill>
      <patternFill patternType="solid">
        <fgColor rgb="FFFFFFFF"/>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s>
  <borders count="29">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auto="1"/>
      </right>
      <top/>
      <bottom/>
      <diagonal/>
    </border>
  </borders>
  <cellStyleXfs count="16">
    <xf numFmtId="0" fontId="0" fillId="0" borderId="0"/>
    <xf numFmtId="0" fontId="1" fillId="0" borderId="0"/>
    <xf numFmtId="0" fontId="1" fillId="0" borderId="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0" fontId="1" fillId="0" borderId="0"/>
    <xf numFmtId="0" fontId="6" fillId="0" borderId="0"/>
    <xf numFmtId="0" fontId="4" fillId="0" borderId="0"/>
    <xf numFmtId="0" fontId="4" fillId="0" borderId="0"/>
    <xf numFmtId="0" fontId="6" fillId="0" borderId="0"/>
    <xf numFmtId="0" fontId="7" fillId="0" borderId="0"/>
    <xf numFmtId="0" fontId="4" fillId="0" borderId="0"/>
    <xf numFmtId="44" fontId="1" fillId="0" borderId="0" applyFont="0" applyFill="0" applyBorder="0" applyAlignment="0" applyProtection="0"/>
    <xf numFmtId="43" fontId="1" fillId="0" borderId="0" applyFont="0" applyFill="0" applyBorder="0" applyAlignment="0" applyProtection="0"/>
  </cellStyleXfs>
  <cellXfs count="140">
    <xf numFmtId="0" fontId="0" fillId="0" borderId="0" xfId="0"/>
    <xf numFmtId="0" fontId="9" fillId="0" borderId="0" xfId="12" applyFont="1" applyFill="1" applyBorder="1" applyAlignment="1">
      <alignment vertical="center"/>
    </xf>
    <xf numFmtId="0" fontId="6" fillId="0" borderId="0" xfId="11"/>
    <xf numFmtId="4" fontId="9" fillId="0" borderId="0" xfId="12" applyNumberFormat="1" applyFont="1" applyFill="1" applyBorder="1" applyAlignment="1">
      <alignment vertical="center"/>
    </xf>
    <xf numFmtId="0" fontId="2" fillId="0" borderId="0" xfId="12" applyFont="1"/>
    <xf numFmtId="49" fontId="5" fillId="0" borderId="0" xfId="12" applyNumberFormat="1" applyFont="1" applyFill="1" applyBorder="1" applyAlignment="1">
      <alignment vertical="center"/>
    </xf>
    <xf numFmtId="0" fontId="9" fillId="0" borderId="0" xfId="12" applyFont="1" applyFill="1" applyBorder="1" applyAlignment="1"/>
    <xf numFmtId="4" fontId="9" fillId="0" borderId="0" xfId="12" applyNumberFormat="1" applyFont="1" applyFill="1" applyBorder="1" applyAlignment="1"/>
    <xf numFmtId="0" fontId="8" fillId="0" borderId="0" xfId="11" applyFont="1" applyAlignment="1">
      <alignment horizontal="center" vertical="center" wrapText="1"/>
    </xf>
    <xf numFmtId="0" fontId="13" fillId="0" borderId="0" xfId="2" applyFont="1" applyFill="1" applyBorder="1"/>
    <xf numFmtId="0" fontId="13" fillId="0" borderId="0" xfId="2" applyFont="1" applyFill="1"/>
    <xf numFmtId="0" fontId="11" fillId="0" borderId="0" xfId="2" applyFont="1" applyFill="1" applyAlignment="1">
      <alignment vertical="center"/>
    </xf>
    <xf numFmtId="0" fontId="10" fillId="0" borderId="0" xfId="2" applyFont="1" applyFill="1" applyAlignment="1">
      <alignment vertical="center"/>
    </xf>
    <xf numFmtId="0" fontId="10" fillId="2" borderId="0" xfId="2" applyFont="1" applyFill="1" applyAlignment="1">
      <alignment vertical="center"/>
    </xf>
    <xf numFmtId="0" fontId="11" fillId="3" borderId="0" xfId="2" applyFont="1" applyFill="1" applyAlignment="1">
      <alignment vertical="center"/>
    </xf>
    <xf numFmtId="0" fontId="10" fillId="3" borderId="0" xfId="2" applyFont="1" applyFill="1" applyAlignment="1">
      <alignment vertical="center"/>
    </xf>
    <xf numFmtId="43" fontId="11" fillId="0" borderId="0" xfId="6" applyFont="1" applyFill="1" applyBorder="1" applyAlignment="1">
      <alignment vertical="center"/>
    </xf>
    <xf numFmtId="0" fontId="8" fillId="0" borderId="0" xfId="2" applyFont="1" applyFill="1" applyAlignment="1">
      <alignment vertical="center"/>
    </xf>
    <xf numFmtId="0" fontId="6" fillId="0" borderId="0" xfId="7" applyFont="1" applyAlignment="1">
      <alignment horizontal="left" vertical="center"/>
    </xf>
    <xf numFmtId="0" fontId="11" fillId="0" borderId="0" xfId="7" applyFont="1" applyAlignment="1">
      <alignment vertical="center"/>
    </xf>
    <xf numFmtId="0" fontId="6" fillId="0" borderId="0" xfId="8" applyFont="1" applyAlignment="1">
      <alignment vertical="center"/>
    </xf>
    <xf numFmtId="0" fontId="14" fillId="4" borderId="0" xfId="9" applyFont="1" applyFill="1" applyAlignment="1">
      <alignment horizontal="left" vertical="top" wrapText="1"/>
    </xf>
    <xf numFmtId="0" fontId="14" fillId="0" borderId="0" xfId="10" applyFont="1" applyFill="1" applyAlignment="1">
      <alignment horizontal="left" vertical="top" wrapText="1"/>
    </xf>
    <xf numFmtId="0" fontId="14" fillId="0" borderId="0" xfId="10" applyFont="1" applyFill="1" applyBorder="1" applyAlignment="1">
      <alignment horizontal="left" vertical="top" wrapText="1"/>
    </xf>
    <xf numFmtId="0" fontId="14" fillId="4" borderId="0" xfId="9" applyFont="1" applyFill="1" applyBorder="1" applyAlignment="1">
      <alignment horizontal="left" vertical="top" wrapText="1"/>
    </xf>
    <xf numFmtId="0" fontId="13" fillId="0" borderId="0" xfId="2" applyFont="1" applyFill="1" applyAlignment="1">
      <alignment horizontal="center"/>
    </xf>
    <xf numFmtId="0" fontId="13" fillId="0" borderId="0" xfId="2" applyFont="1" applyFill="1" applyAlignment="1">
      <alignment horizontal="left" vertical="center" wrapText="1"/>
    </xf>
    <xf numFmtId="0" fontId="13" fillId="0" borderId="0" xfId="2" applyFont="1" applyFill="1" applyAlignment="1">
      <alignment horizontal="left"/>
    </xf>
    <xf numFmtId="0" fontId="12" fillId="0" borderId="0" xfId="2" applyFont="1" applyFill="1" applyBorder="1" applyAlignment="1">
      <alignment vertical="center" wrapText="1"/>
    </xf>
    <xf numFmtId="0" fontId="12" fillId="0" borderId="0" xfId="2" applyFont="1" applyFill="1" applyBorder="1" applyAlignment="1">
      <alignment horizontal="center" vertical="center" wrapText="1"/>
    </xf>
    <xf numFmtId="0" fontId="3" fillId="0" borderId="0" xfId="2" applyFont="1" applyFill="1" applyAlignment="1">
      <alignment vertical="center"/>
    </xf>
    <xf numFmtId="0" fontId="16" fillId="0" borderId="0" xfId="2" applyFont="1" applyFill="1" applyAlignment="1">
      <alignment vertical="center"/>
    </xf>
    <xf numFmtId="0" fontId="3" fillId="0" borderId="0" xfId="2" applyFont="1" applyBorder="1" applyAlignment="1">
      <alignment vertical="center"/>
    </xf>
    <xf numFmtId="0" fontId="16" fillId="0" borderId="0" xfId="2" applyFont="1" applyFill="1" applyBorder="1" applyAlignment="1">
      <alignment vertical="center"/>
    </xf>
    <xf numFmtId="0" fontId="3" fillId="0" borderId="0" xfId="2" applyFont="1" applyFill="1" applyBorder="1" applyAlignment="1">
      <alignment vertical="center"/>
    </xf>
    <xf numFmtId="0" fontId="16" fillId="0" borderId="0" xfId="2" applyFont="1" applyFill="1" applyAlignment="1">
      <alignment horizontal="center" vertical="center"/>
    </xf>
    <xf numFmtId="0" fontId="16" fillId="0" borderId="0" xfId="2" applyFont="1" applyFill="1" applyAlignment="1">
      <alignment horizontal="left" vertical="center"/>
    </xf>
    <xf numFmtId="0" fontId="18" fillId="0" borderId="0" xfId="0" applyFont="1"/>
    <xf numFmtId="0" fontId="17" fillId="0" borderId="0" xfId="0" applyFont="1" applyAlignment="1">
      <alignment horizontal="center" vertical="center" wrapText="1"/>
    </xf>
    <xf numFmtId="0" fontId="18" fillId="0" borderId="6" xfId="0" applyFont="1" applyBorder="1"/>
    <xf numFmtId="0" fontId="8" fillId="0" borderId="0" xfId="11" applyFont="1" applyAlignment="1">
      <alignment wrapText="1"/>
    </xf>
    <xf numFmtId="0" fontId="15" fillId="0" borderId="0" xfId="11" applyFont="1" applyAlignment="1">
      <alignment horizontal="center"/>
    </xf>
    <xf numFmtId="0" fontId="18" fillId="0" borderId="0" xfId="0" applyFont="1" applyAlignment="1">
      <alignment vertical="center"/>
    </xf>
    <xf numFmtId="0" fontId="8" fillId="0" borderId="0" xfId="12" applyFont="1" applyFill="1" applyBorder="1" applyAlignment="1">
      <alignment horizontal="center" vertical="center" wrapText="1"/>
    </xf>
    <xf numFmtId="0" fontId="6" fillId="0" borderId="0" xfId="11" applyFont="1" applyAlignment="1">
      <alignment vertical="center"/>
    </xf>
    <xf numFmtId="0" fontId="6" fillId="0" borderId="7" xfId="11" applyFont="1" applyBorder="1" applyAlignment="1">
      <alignment vertical="center"/>
    </xf>
    <xf numFmtId="0" fontId="6" fillId="0" borderId="8" xfId="11" applyFont="1" applyBorder="1" applyAlignment="1">
      <alignment vertical="center"/>
    </xf>
    <xf numFmtId="0" fontId="6" fillId="0" borderId="10" xfId="11" applyFont="1" applyBorder="1" applyAlignment="1">
      <alignment vertical="center"/>
    </xf>
    <xf numFmtId="44" fontId="6" fillId="0" borderId="9" xfId="11" applyNumberFormat="1" applyFont="1" applyBorder="1" applyAlignment="1">
      <alignment vertical="center"/>
    </xf>
    <xf numFmtId="44" fontId="6" fillId="0" borderId="5" xfId="11" applyNumberFormat="1" applyFont="1" applyBorder="1" applyAlignment="1">
      <alignment vertical="center"/>
    </xf>
    <xf numFmtId="44" fontId="15" fillId="0" borderId="10" xfId="11" applyNumberFormat="1" applyFont="1" applyBorder="1" applyAlignment="1">
      <alignment vertical="center"/>
    </xf>
    <xf numFmtId="43" fontId="6" fillId="0" borderId="9" xfId="11" applyNumberFormat="1" applyFont="1" applyBorder="1" applyAlignment="1">
      <alignment vertical="center"/>
    </xf>
    <xf numFmtId="0" fontId="6" fillId="0" borderId="11" xfId="11" applyFont="1" applyBorder="1" applyAlignment="1">
      <alignment vertical="center"/>
    </xf>
    <xf numFmtId="0" fontId="9" fillId="0" borderId="0" xfId="12" applyFont="1" applyFill="1" applyBorder="1" applyAlignment="1">
      <alignment horizontal="center" vertical="center"/>
    </xf>
    <xf numFmtId="4" fontId="9" fillId="0" borderId="0" xfId="12" applyNumberFormat="1" applyFont="1" applyFill="1" applyBorder="1" applyAlignment="1">
      <alignment horizontal="center" vertical="center"/>
    </xf>
    <xf numFmtId="0" fontId="6" fillId="0" borderId="18" xfId="11" applyFont="1" applyBorder="1" applyAlignment="1">
      <alignment vertical="center"/>
    </xf>
    <xf numFmtId="0" fontId="6" fillId="0" borderId="9" xfId="11" applyFont="1" applyBorder="1" applyAlignment="1">
      <alignment vertical="center"/>
    </xf>
    <xf numFmtId="0" fontId="21" fillId="0" borderId="0" xfId="11" applyFont="1"/>
    <xf numFmtId="0" fontId="6" fillId="0" borderId="0" xfId="11" applyFill="1" applyBorder="1"/>
    <xf numFmtId="0" fontId="6" fillId="0" borderId="0" xfId="11" applyBorder="1"/>
    <xf numFmtId="0" fontId="6" fillId="0" borderId="0" xfId="11" applyFill="1"/>
    <xf numFmtId="0" fontId="19" fillId="0" borderId="18" xfId="11" applyFont="1" applyBorder="1" applyAlignment="1">
      <alignment horizontal="center" vertical="center"/>
    </xf>
    <xf numFmtId="0" fontId="18" fillId="0" borderId="19" xfId="0" applyFont="1" applyBorder="1" applyAlignment="1">
      <alignment vertical="center"/>
    </xf>
    <xf numFmtId="0" fontId="18" fillId="0" borderId="21" xfId="0" applyFont="1" applyBorder="1" applyAlignment="1">
      <alignment vertical="center"/>
    </xf>
    <xf numFmtId="0" fontId="18" fillId="0" borderId="20" xfId="0" applyFont="1" applyBorder="1" applyAlignment="1">
      <alignment vertical="center"/>
    </xf>
    <xf numFmtId="44" fontId="10" fillId="0" borderId="22" xfId="11" applyNumberFormat="1" applyFont="1" applyBorder="1" applyAlignment="1">
      <alignment vertical="center"/>
    </xf>
    <xf numFmtId="49" fontId="23" fillId="4" borderId="5" xfId="4" applyNumberFormat="1" applyFont="1" applyFill="1" applyBorder="1" applyAlignment="1">
      <alignment horizontal="center" vertical="center"/>
    </xf>
    <xf numFmtId="49" fontId="23" fillId="0" borderId="5" xfId="4" applyNumberFormat="1" applyFont="1" applyFill="1" applyBorder="1" applyAlignment="1">
      <alignment horizontal="center" vertical="center"/>
    </xf>
    <xf numFmtId="49" fontId="23" fillId="5" borderId="5" xfId="4" applyNumberFormat="1" applyFont="1" applyFill="1" applyBorder="1" applyAlignment="1">
      <alignment horizontal="center" vertical="center"/>
    </xf>
    <xf numFmtId="49" fontId="23" fillId="4" borderId="13" xfId="4" applyNumberFormat="1" applyFont="1" applyFill="1" applyBorder="1" applyAlignment="1">
      <alignment horizontal="center" vertical="center"/>
    </xf>
    <xf numFmtId="49" fontId="23" fillId="0" borderId="13" xfId="4" applyNumberFormat="1" applyFont="1" applyFill="1" applyBorder="1" applyAlignment="1">
      <alignment horizontal="center" vertical="center"/>
    </xf>
    <xf numFmtId="49" fontId="23" fillId="5" borderId="13" xfId="4" applyNumberFormat="1" applyFont="1" applyFill="1" applyBorder="1" applyAlignment="1">
      <alignment horizontal="center" vertical="center"/>
    </xf>
    <xf numFmtId="49" fontId="23" fillId="4" borderId="15" xfId="4" applyNumberFormat="1" applyFont="1" applyFill="1" applyBorder="1" applyAlignment="1">
      <alignment horizontal="center" vertical="center"/>
    </xf>
    <xf numFmtId="49" fontId="23" fillId="4" borderId="16" xfId="4" applyNumberFormat="1" applyFont="1" applyFill="1" applyBorder="1" applyAlignment="1">
      <alignment horizontal="center" vertical="center"/>
    </xf>
    <xf numFmtId="44" fontId="6" fillId="0" borderId="5" xfId="14" applyFont="1" applyBorder="1" applyAlignment="1">
      <alignment vertical="center"/>
    </xf>
    <xf numFmtId="44" fontId="6" fillId="0" borderId="9" xfId="14" applyFont="1" applyBorder="1" applyAlignment="1">
      <alignment vertical="center"/>
    </xf>
    <xf numFmtId="0" fontId="23" fillId="4" borderId="5" xfId="4" applyFont="1" applyFill="1" applyBorder="1" applyAlignment="1">
      <alignment vertical="center" wrapText="1"/>
    </xf>
    <xf numFmtId="44" fontId="23" fillId="0" borderId="14" xfId="5" applyFont="1" applyFill="1" applyBorder="1" applyAlignment="1">
      <alignment horizontal="right" vertical="center"/>
    </xf>
    <xf numFmtId="0" fontId="23" fillId="0" borderId="5" xfId="4" applyFont="1" applyFill="1" applyBorder="1" applyAlignment="1">
      <alignment vertical="center" wrapText="1"/>
    </xf>
    <xf numFmtId="0" fontId="23" fillId="4" borderId="5" xfId="4" applyFont="1" applyFill="1" applyBorder="1" applyAlignment="1">
      <alignment horizontal="left" vertical="center" wrapText="1"/>
    </xf>
    <xf numFmtId="0" fontId="23" fillId="5" borderId="5" xfId="4" applyFont="1" applyFill="1" applyBorder="1" applyAlignment="1">
      <alignment vertical="center" wrapText="1"/>
    </xf>
    <xf numFmtId="44" fontId="23" fillId="5" borderId="14" xfId="5" applyFont="1" applyFill="1" applyBorder="1" applyAlignment="1">
      <alignment horizontal="right" vertical="center"/>
    </xf>
    <xf numFmtId="0" fontId="23" fillId="4" borderId="16" xfId="4" applyFont="1" applyFill="1" applyBorder="1" applyAlignment="1">
      <alignment vertical="center" wrapText="1"/>
    </xf>
    <xf numFmtId="44" fontId="23" fillId="0" borderId="17" xfId="5" applyFont="1" applyFill="1" applyBorder="1" applyAlignment="1">
      <alignment horizontal="right" vertical="center"/>
    </xf>
    <xf numFmtId="44" fontId="10" fillId="0" borderId="0" xfId="2" applyNumberFormat="1" applyFont="1" applyFill="1" applyBorder="1" applyAlignment="1">
      <alignment horizontal="left" vertical="center"/>
    </xf>
    <xf numFmtId="43" fontId="16" fillId="0" borderId="0" xfId="15" applyFont="1" applyFill="1" applyAlignment="1">
      <alignment vertical="center"/>
    </xf>
    <xf numFmtId="43" fontId="11" fillId="0" borderId="0" xfId="15" applyFont="1" applyFill="1" applyAlignment="1">
      <alignment vertical="center"/>
    </xf>
    <xf numFmtId="43" fontId="10" fillId="0" borderId="0" xfId="15" applyFont="1" applyFill="1" applyAlignment="1">
      <alignment vertical="center"/>
    </xf>
    <xf numFmtId="43" fontId="8" fillId="0" borderId="0" xfId="15" applyFont="1" applyFill="1" applyAlignment="1">
      <alignment vertical="center"/>
    </xf>
    <xf numFmtId="43" fontId="13" fillId="0" borderId="0" xfId="15" applyFont="1" applyFill="1"/>
    <xf numFmtId="43" fontId="6" fillId="0" borderId="0" xfId="15" applyFont="1" applyAlignment="1">
      <alignment horizontal="left" vertical="center"/>
    </xf>
    <xf numFmtId="43" fontId="11" fillId="0" borderId="0" xfId="15" applyFont="1" applyAlignment="1">
      <alignment vertical="center"/>
    </xf>
    <xf numFmtId="43" fontId="6" fillId="0" borderId="0" xfId="15" applyFont="1" applyAlignment="1">
      <alignment vertical="center"/>
    </xf>
    <xf numFmtId="43" fontId="14" fillId="4" borderId="0" xfId="15" applyFont="1" applyFill="1" applyAlignment="1">
      <alignment horizontal="left" vertical="top" wrapText="1"/>
    </xf>
    <xf numFmtId="43" fontId="14" fillId="0" borderId="0" xfId="15" applyFont="1" applyFill="1" applyAlignment="1">
      <alignment horizontal="left" vertical="top" wrapText="1"/>
    </xf>
    <xf numFmtId="43" fontId="14" fillId="0" borderId="0" xfId="15" applyFont="1" applyFill="1" applyBorder="1" applyAlignment="1">
      <alignment horizontal="left" vertical="top" wrapText="1"/>
    </xf>
    <xf numFmtId="43" fontId="14" fillId="4" borderId="0" xfId="15" applyFont="1" applyFill="1" applyBorder="1" applyAlignment="1">
      <alignment horizontal="left" vertical="top" wrapText="1"/>
    </xf>
    <xf numFmtId="43" fontId="13" fillId="0" borderId="0" xfId="15" applyFont="1" applyFill="1" applyBorder="1"/>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23" fillId="0" borderId="5" xfId="4" applyFont="1" applyBorder="1" applyAlignment="1">
      <alignment vertical="center" wrapText="1"/>
    </xf>
    <xf numFmtId="0" fontId="23" fillId="0" borderId="5" xfId="4" applyFont="1" applyBorder="1" applyAlignment="1">
      <alignment horizontal="left" vertical="center" wrapText="1"/>
    </xf>
    <xf numFmtId="44" fontId="10" fillId="0" borderId="26" xfId="2" applyNumberFormat="1" applyFont="1" applyBorder="1" applyAlignment="1">
      <alignment horizontal="left" vertical="center"/>
    </xf>
    <xf numFmtId="49" fontId="23" fillId="0" borderId="13" xfId="4" applyNumberFormat="1" applyFont="1" applyBorder="1" applyAlignment="1">
      <alignment horizontal="center" vertical="center"/>
    </xf>
    <xf numFmtId="49" fontId="23" fillId="0" borderId="5" xfId="4" applyNumberFormat="1" applyFont="1" applyBorder="1" applyAlignment="1">
      <alignment horizontal="center" vertical="center"/>
    </xf>
    <xf numFmtId="0" fontId="15" fillId="0" borderId="27" xfId="13" applyFont="1" applyFill="1" applyBorder="1" applyAlignment="1">
      <alignment horizontal="center" vertical="center" wrapText="1"/>
    </xf>
    <xf numFmtId="0" fontId="15" fillId="0" borderId="25" xfId="13" applyFont="1" applyFill="1" applyBorder="1" applyAlignment="1">
      <alignment horizontal="center" vertical="center" wrapText="1"/>
    </xf>
    <xf numFmtId="0" fontId="15" fillId="0" borderId="1" xfId="13" applyFont="1" applyFill="1" applyBorder="1" applyAlignment="1">
      <alignment horizontal="center" vertical="center" wrapText="1"/>
    </xf>
    <xf numFmtId="49" fontId="22" fillId="6" borderId="24" xfId="4" applyNumberFormat="1" applyFont="1" applyFill="1" applyBorder="1" applyAlignment="1">
      <alignment horizontal="center" vertical="center"/>
    </xf>
    <xf numFmtId="49" fontId="22" fillId="6" borderId="23" xfId="4" applyNumberFormat="1" applyFont="1" applyFill="1" applyBorder="1" applyAlignment="1">
      <alignment horizontal="center" vertical="center"/>
    </xf>
    <xf numFmtId="0" fontId="22" fillId="6" borderId="23" xfId="4" applyFont="1" applyFill="1" applyBorder="1" applyAlignment="1">
      <alignment vertical="center" wrapText="1"/>
    </xf>
    <xf numFmtId="44" fontId="22" fillId="6" borderId="4" xfId="5" applyFont="1" applyFill="1" applyBorder="1" applyAlignment="1">
      <alignment horizontal="right" vertical="center"/>
    </xf>
    <xf numFmtId="49" fontId="22" fillId="6" borderId="13" xfId="4" applyNumberFormat="1" applyFont="1" applyFill="1" applyBorder="1" applyAlignment="1">
      <alignment horizontal="center" vertical="center"/>
    </xf>
    <xf numFmtId="49" fontId="22" fillId="6" borderId="5" xfId="4" applyNumberFormat="1" applyFont="1" applyFill="1" applyBorder="1" applyAlignment="1">
      <alignment horizontal="center" vertical="center"/>
    </xf>
    <xf numFmtId="0" fontId="22" fillId="6" borderId="5" xfId="4" applyFont="1" applyFill="1" applyBorder="1" applyAlignment="1">
      <alignment vertical="center" wrapText="1"/>
    </xf>
    <xf numFmtId="44" fontId="22" fillId="6" borderId="14" xfId="5" applyFont="1" applyFill="1" applyBorder="1" applyAlignment="1">
      <alignment horizontal="right" vertical="center"/>
    </xf>
    <xf numFmtId="0" fontId="23" fillId="5" borderId="5" xfId="4" applyFont="1" applyFill="1" applyBorder="1" applyAlignment="1">
      <alignment horizontal="left" vertical="center" wrapText="1"/>
    </xf>
    <xf numFmtId="44" fontId="11" fillId="5" borderId="14" xfId="5" applyFont="1" applyFill="1" applyBorder="1" applyAlignment="1">
      <alignment horizontal="right" vertical="center"/>
    </xf>
    <xf numFmtId="49" fontId="22" fillId="7" borderId="13" xfId="4" applyNumberFormat="1" applyFont="1" applyFill="1" applyBorder="1" applyAlignment="1">
      <alignment horizontal="center" vertical="center"/>
    </xf>
    <xf numFmtId="49" fontId="22" fillId="7" borderId="5" xfId="4" applyNumberFormat="1" applyFont="1" applyFill="1" applyBorder="1" applyAlignment="1">
      <alignment horizontal="center" vertical="center"/>
    </xf>
    <xf numFmtId="0" fontId="22" fillId="7" borderId="5" xfId="4" applyFont="1" applyFill="1" applyBorder="1" applyAlignment="1">
      <alignment vertical="center" wrapText="1"/>
    </xf>
    <xf numFmtId="44" fontId="22" fillId="7" borderId="14" xfId="5" applyFont="1" applyFill="1" applyBorder="1" applyAlignment="1">
      <alignment horizontal="right" vertical="center"/>
    </xf>
    <xf numFmtId="0" fontId="22" fillId="7" borderId="5" xfId="4" applyFont="1" applyFill="1" applyBorder="1" applyAlignment="1">
      <alignment horizontal="left" vertical="center" wrapText="1"/>
    </xf>
    <xf numFmtId="0" fontId="17" fillId="0" borderId="0" xfId="0" applyFont="1" applyAlignment="1">
      <alignment horizontal="center" vertical="center" wrapText="1"/>
    </xf>
    <xf numFmtId="0" fontId="8" fillId="0" borderId="0" xfId="11" applyFont="1" applyAlignment="1">
      <alignment horizontal="center" vertical="center" wrapText="1"/>
    </xf>
    <xf numFmtId="0" fontId="8" fillId="0" borderId="0" xfId="12" applyFont="1" applyFill="1" applyBorder="1" applyAlignment="1">
      <alignment horizontal="center" vertical="center" wrapText="1"/>
    </xf>
    <xf numFmtId="0" fontId="9" fillId="0" borderId="0" xfId="12" applyFont="1" applyFill="1" applyBorder="1" applyAlignment="1">
      <alignment horizontal="center" vertical="center"/>
    </xf>
    <xf numFmtId="4" fontId="9" fillId="0" borderId="0" xfId="12" applyNumberFormat="1" applyFont="1" applyFill="1" applyBorder="1" applyAlignment="1">
      <alignment horizontal="center" vertical="center"/>
    </xf>
    <xf numFmtId="0" fontId="20" fillId="0" borderId="11" xfId="11" applyFont="1" applyBorder="1" applyAlignment="1">
      <alignment horizontal="center" vertical="center" wrapText="1"/>
    </xf>
    <xf numFmtId="0" fontId="20" fillId="0" borderId="21" xfId="11" applyFont="1" applyBorder="1" applyAlignment="1">
      <alignment horizontal="center" vertical="center" wrapText="1"/>
    </xf>
    <xf numFmtId="0" fontId="9" fillId="0" borderId="0" xfId="12" applyFont="1" applyFill="1" applyBorder="1" applyAlignment="1">
      <alignment horizontal="center"/>
    </xf>
    <xf numFmtId="4" fontId="9" fillId="0" borderId="0" xfId="12" applyNumberFormat="1" applyFont="1" applyFill="1" applyBorder="1" applyAlignment="1">
      <alignment horizontal="center"/>
    </xf>
    <xf numFmtId="0" fontId="10" fillId="0" borderId="0" xfId="2" applyFont="1" applyBorder="1" applyAlignment="1">
      <alignment horizontal="center" vertical="center" wrapText="1"/>
    </xf>
    <xf numFmtId="0" fontId="12" fillId="0" borderId="0" xfId="2" applyFont="1" applyAlignment="1">
      <alignment horizontal="center" vertical="center"/>
    </xf>
    <xf numFmtId="0" fontId="12" fillId="0" borderId="0" xfId="2" applyFont="1" applyBorder="1" applyAlignment="1">
      <alignment horizontal="center" vertical="center"/>
    </xf>
    <xf numFmtId="0" fontId="10" fillId="0" borderId="1" xfId="13" applyFont="1" applyBorder="1" applyAlignment="1">
      <alignment horizontal="center" vertical="center" wrapText="1"/>
    </xf>
    <xf numFmtId="0" fontId="10" fillId="0" borderId="28" xfId="13" applyFont="1" applyBorder="1" applyAlignment="1">
      <alignment horizontal="center" vertical="center" wrapText="1"/>
    </xf>
    <xf numFmtId="0" fontId="10" fillId="0" borderId="2" xfId="13" applyFont="1" applyFill="1" applyBorder="1" applyAlignment="1">
      <alignment horizontal="center" vertical="center" wrapText="1"/>
    </xf>
    <xf numFmtId="0" fontId="10" fillId="0" borderId="12" xfId="13" applyFont="1" applyFill="1" applyBorder="1" applyAlignment="1">
      <alignment horizontal="center" vertical="center" wrapText="1"/>
    </xf>
    <xf numFmtId="0" fontId="10" fillId="0" borderId="3" xfId="13" applyFont="1" applyFill="1" applyBorder="1" applyAlignment="1">
      <alignment horizontal="center" vertical="center" wrapText="1"/>
    </xf>
  </cellXfs>
  <cellStyles count="16">
    <cellStyle name="Millares" xfId="15" builtinId="3"/>
    <cellStyle name="Millares 3" xfId="6"/>
    <cellStyle name="Moneda" xfId="14" builtinId="4"/>
    <cellStyle name="Moneda 2" xfId="5"/>
    <cellStyle name="Normal" xfId="0" builtinId="0"/>
    <cellStyle name="Normal 10 2" xfId="11"/>
    <cellStyle name="Normal 2" xfId="10"/>
    <cellStyle name="Normal 28" xfId="13"/>
    <cellStyle name="Normal 3 2" xfId="9"/>
    <cellStyle name="Normal 4 2" xfId="3"/>
    <cellStyle name="Normal 5 2 3" xfId="2"/>
    <cellStyle name="Normal 5 4" xfId="1"/>
    <cellStyle name="Normal 6 7 3" xfId="7"/>
    <cellStyle name="Normal 8" xfId="4"/>
    <cellStyle name="Normal_CATALOGO DE INGRESOS99" xfId="12"/>
    <cellStyle name="Normal_Formatos aspecto Financiero 2 2" xfId="8"/>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2276475</xdr:colOff>
      <xdr:row>0</xdr:row>
      <xdr:rowOff>66675</xdr:rowOff>
    </xdr:from>
    <xdr:to>
      <xdr:col>7</xdr:col>
      <xdr:colOff>323851</xdr:colOff>
      <xdr:row>3</xdr:row>
      <xdr:rowOff>70629</xdr:rowOff>
    </xdr:to>
    <xdr:pic>
      <xdr:nvPicPr>
        <xdr:cNvPr id="20" name="Picture 3" descr="GUERRERO">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8400" y="66675"/>
          <a:ext cx="962026" cy="689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76200</xdr:rowOff>
    </xdr:from>
    <xdr:to>
      <xdr:col>1</xdr:col>
      <xdr:colOff>1152525</xdr:colOff>
      <xdr:row>3</xdr:row>
      <xdr:rowOff>61088</xdr:rowOff>
    </xdr:to>
    <xdr:pic>
      <xdr:nvPicPr>
        <xdr:cNvPr id="21" name="Imagen 20">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2"/>
        <a:stretch>
          <a:fillRect/>
        </a:stretch>
      </xdr:blipFill>
      <xdr:spPr>
        <a:xfrm>
          <a:off x="209550" y="76200"/>
          <a:ext cx="1362075" cy="670688"/>
        </a:xfrm>
        <a:prstGeom prst="rect">
          <a:avLst/>
        </a:prstGeom>
      </xdr:spPr>
    </xdr:pic>
    <xdr:clientData/>
  </xdr:twoCellAnchor>
  <xdr:twoCellAnchor>
    <xdr:from>
      <xdr:col>0</xdr:col>
      <xdr:colOff>85726</xdr:colOff>
      <xdr:row>26</xdr:row>
      <xdr:rowOff>133350</xdr:rowOff>
    </xdr:from>
    <xdr:to>
      <xdr:col>1</xdr:col>
      <xdr:colOff>2466975</xdr:colOff>
      <xdr:row>31</xdr:row>
      <xdr:rowOff>161925</xdr:rowOff>
    </xdr:to>
    <xdr:sp macro="" textlink="">
      <xdr:nvSpPr>
        <xdr:cNvPr id="22" name="3 CuadroTexto">
          <a:extLst>
            <a:ext uri="{FF2B5EF4-FFF2-40B4-BE49-F238E27FC236}">
              <a16:creationId xmlns="" xmlns:a16="http://schemas.microsoft.com/office/drawing/2014/main" id="{00000000-0008-0000-0000-000016000000}"/>
            </a:ext>
          </a:extLst>
        </xdr:cNvPr>
        <xdr:cNvSpPr txBox="1"/>
      </xdr:nvSpPr>
      <xdr:spPr>
        <a:xfrm>
          <a:off x="85726" y="5314950"/>
          <a:ext cx="2800349"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baseline="0">
              <a:latin typeface="Arial Narrow" panose="020B0606020202030204" pitchFamily="34" charset="0"/>
            </a:rPr>
            <a:t>PRESIDENTE  MUNICIPAL</a:t>
          </a: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__________________________________________</a:t>
          </a:r>
        </a:p>
        <a:p>
          <a:pPr algn="ctr"/>
          <a:r>
            <a:rPr lang="es-MX" sz="1000" b="1" baseline="0">
              <a:latin typeface="Arial Narrow" panose="020B0606020202030204" pitchFamily="34" charset="0"/>
            </a:rPr>
            <a:t>DR. ANTONIO SALVADOR JAIMES HERRERA.</a:t>
          </a:r>
          <a:endParaRPr lang="es-MX" sz="1100" b="1">
            <a:latin typeface="Arial Narrow" panose="020B0606020202030204" pitchFamily="34" charset="0"/>
          </a:endParaRPr>
        </a:p>
      </xdr:txBody>
    </xdr:sp>
    <xdr:clientData/>
  </xdr:twoCellAnchor>
  <xdr:twoCellAnchor>
    <xdr:from>
      <xdr:col>1</xdr:col>
      <xdr:colOff>2476501</xdr:colOff>
      <xdr:row>26</xdr:row>
      <xdr:rowOff>133350</xdr:rowOff>
    </xdr:from>
    <xdr:to>
      <xdr:col>2</xdr:col>
      <xdr:colOff>1400175</xdr:colOff>
      <xdr:row>31</xdr:row>
      <xdr:rowOff>161925</xdr:rowOff>
    </xdr:to>
    <xdr:sp macro="" textlink="">
      <xdr:nvSpPr>
        <xdr:cNvPr id="23" name="4 CuadroTexto">
          <a:extLst>
            <a:ext uri="{FF2B5EF4-FFF2-40B4-BE49-F238E27FC236}">
              <a16:creationId xmlns="" xmlns:a16="http://schemas.microsoft.com/office/drawing/2014/main" id="{00000000-0008-0000-0000-000017000000}"/>
            </a:ext>
          </a:extLst>
        </xdr:cNvPr>
        <xdr:cNvSpPr txBox="1"/>
      </xdr:nvSpPr>
      <xdr:spPr>
        <a:xfrm>
          <a:off x="2895601" y="5314950"/>
          <a:ext cx="2486024"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SÍNDICA ADMINISTRATIVA</a:t>
          </a:r>
        </a:p>
        <a:p>
          <a:pPr algn="ct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______________________________________</a:t>
          </a:r>
        </a:p>
        <a:p>
          <a:pPr algn="ctr"/>
          <a:r>
            <a:rPr lang="es-MX" sz="1000" b="1">
              <a:latin typeface="Arial Narrow" panose="020B0606020202030204" pitchFamily="34" charset="0"/>
            </a:rPr>
            <a:t>DRA. PAULA SÁNCHEZ JIMÉNEZ.</a:t>
          </a:r>
        </a:p>
      </xdr:txBody>
    </xdr:sp>
    <xdr:clientData/>
  </xdr:twoCellAnchor>
  <xdr:twoCellAnchor>
    <xdr:from>
      <xdr:col>4</xdr:col>
      <xdr:colOff>895350</xdr:colOff>
      <xdr:row>27</xdr:row>
      <xdr:rowOff>0</xdr:rowOff>
    </xdr:from>
    <xdr:to>
      <xdr:col>7</xdr:col>
      <xdr:colOff>447674</xdr:colOff>
      <xdr:row>31</xdr:row>
      <xdr:rowOff>123825</xdr:rowOff>
    </xdr:to>
    <xdr:sp macro="" textlink="">
      <xdr:nvSpPr>
        <xdr:cNvPr id="24" name="5 CuadroTexto">
          <a:extLst>
            <a:ext uri="{FF2B5EF4-FFF2-40B4-BE49-F238E27FC236}">
              <a16:creationId xmlns="" xmlns:a16="http://schemas.microsoft.com/office/drawing/2014/main" id="{00000000-0008-0000-0000-000018000000}"/>
            </a:ext>
          </a:extLst>
        </xdr:cNvPr>
        <xdr:cNvSpPr txBox="1"/>
      </xdr:nvSpPr>
      <xdr:spPr>
        <a:xfrm>
          <a:off x="8543925" y="5353050"/>
          <a:ext cx="24669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SECRETARIO DE GOBIERNO</a:t>
          </a:r>
          <a:r>
            <a:rPr lang="es-MX" sz="1000" b="1" baseline="0">
              <a:latin typeface="Arial Narrow" panose="020B0606020202030204" pitchFamily="34" charset="0"/>
            </a:rPr>
            <a:t> MUNICIPAL</a:t>
          </a:r>
          <a:endParaRPr lang="es-MX" sz="1000" b="1">
            <a:latin typeface="Arial Narrow" panose="020B0606020202030204" pitchFamily="34" charset="0"/>
          </a:endParaRPr>
        </a:p>
        <a:p>
          <a:pPr algn="ctr">
            <a:lnSpc>
              <a:spcPts val="1000"/>
            </a:lnSpc>
          </a:pP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lnSpc>
              <a:spcPts val="1000"/>
            </a:lnSpc>
          </a:pPr>
          <a:r>
            <a:rPr lang="es-MX" sz="1000" b="1">
              <a:latin typeface="Arial Narrow" panose="020B0606020202030204" pitchFamily="34" charset="0"/>
            </a:rPr>
            <a:t>______________________________________</a:t>
          </a:r>
        </a:p>
        <a:p>
          <a:pPr algn="ctr">
            <a:lnSpc>
              <a:spcPts val="1000"/>
            </a:lnSpc>
          </a:pPr>
          <a:r>
            <a:rPr lang="es-MX" sz="1000" b="1">
              <a:latin typeface="Arial Narrow" panose="020B0606020202030204" pitchFamily="34" charset="0"/>
            </a:rPr>
            <a:t>LIC. FERNANDO ÁVILA OCAMPO.</a:t>
          </a:r>
        </a:p>
      </xdr:txBody>
    </xdr:sp>
    <xdr:clientData/>
  </xdr:twoCellAnchor>
  <xdr:twoCellAnchor>
    <xdr:from>
      <xdr:col>0</xdr:col>
      <xdr:colOff>219075</xdr:colOff>
      <xdr:row>33</xdr:row>
      <xdr:rowOff>38100</xdr:rowOff>
    </xdr:from>
    <xdr:to>
      <xdr:col>1</xdr:col>
      <xdr:colOff>2352675</xdr:colOff>
      <xdr:row>39</xdr:row>
      <xdr:rowOff>0</xdr:rowOff>
    </xdr:to>
    <xdr:sp macro="" textlink="">
      <xdr:nvSpPr>
        <xdr:cNvPr id="25" name="6 CuadroTexto">
          <a:extLst>
            <a:ext uri="{FF2B5EF4-FFF2-40B4-BE49-F238E27FC236}">
              <a16:creationId xmlns="" xmlns:a16="http://schemas.microsoft.com/office/drawing/2014/main" id="{00000000-0008-0000-0000-000019000000}"/>
            </a:ext>
          </a:extLst>
        </xdr:cNvPr>
        <xdr:cNvSpPr txBox="1"/>
      </xdr:nvSpPr>
      <xdr:spPr>
        <a:xfrm>
          <a:off x="219075" y="6457950"/>
          <a:ext cx="2552700"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REGIDORA DE OBRAS PÚBLICAS</a:t>
          </a:r>
        </a:p>
        <a:p>
          <a:pPr algn="ctr"/>
          <a:r>
            <a:rPr lang="es-MX" sz="1000" b="1">
              <a:latin typeface="Arial Narrow" panose="020B0606020202030204" pitchFamily="34" charset="0"/>
            </a:rPr>
            <a:t>Y DESARROLLO URBANO</a:t>
          </a: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_______________________________________</a:t>
          </a:r>
        </a:p>
        <a:p>
          <a:pPr algn="ctr"/>
          <a:r>
            <a:rPr lang="es-MX" sz="1000" b="1">
              <a:latin typeface="Arial Narrow" panose="020B0606020202030204" pitchFamily="34" charset="0"/>
            </a:rPr>
            <a:t>LIC. NANCY LORENA SOTO ÁLAMO.</a:t>
          </a:r>
          <a:endParaRPr lang="es-MX" sz="1100" b="1">
            <a:latin typeface="Arial Narrow" panose="020B0606020202030204" pitchFamily="34" charset="0"/>
          </a:endParaRPr>
        </a:p>
      </xdr:txBody>
    </xdr:sp>
    <xdr:clientData/>
  </xdr:twoCellAnchor>
  <xdr:twoCellAnchor>
    <xdr:from>
      <xdr:col>2</xdr:col>
      <xdr:colOff>1695449</xdr:colOff>
      <xdr:row>33</xdr:row>
      <xdr:rowOff>38099</xdr:rowOff>
    </xdr:from>
    <xdr:to>
      <xdr:col>4</xdr:col>
      <xdr:colOff>533399</xdr:colOff>
      <xdr:row>39</xdr:row>
      <xdr:rowOff>47624</xdr:rowOff>
    </xdr:to>
    <xdr:sp macro="" textlink="">
      <xdr:nvSpPr>
        <xdr:cNvPr id="26" name="7 CuadroTexto">
          <a:extLst>
            <a:ext uri="{FF2B5EF4-FFF2-40B4-BE49-F238E27FC236}">
              <a16:creationId xmlns="" xmlns:a16="http://schemas.microsoft.com/office/drawing/2014/main" id="{00000000-0008-0000-0000-00001A000000}"/>
            </a:ext>
          </a:extLst>
        </xdr:cNvPr>
        <xdr:cNvSpPr txBox="1"/>
      </xdr:nvSpPr>
      <xdr:spPr>
        <a:xfrm>
          <a:off x="5676899" y="6457949"/>
          <a:ext cx="250507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REGIDORA DE HACIENDA</a:t>
          </a:r>
        </a:p>
        <a:p>
          <a:pPr algn="ct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_______________________________________</a:t>
          </a:r>
        </a:p>
        <a:p>
          <a:pPr algn="ctr"/>
          <a:r>
            <a:rPr lang="es-MX" sz="1000" b="1">
              <a:latin typeface="Arial Narrow" panose="020B0606020202030204" pitchFamily="34" charset="0"/>
            </a:rPr>
            <a:t>DRA. ROSALÍA GAMBOA PÉREZ.</a:t>
          </a:r>
          <a:endParaRPr lang="es-MX" sz="1100" b="1">
            <a:latin typeface="Arial Narrow" panose="020B0606020202030204" pitchFamily="34" charset="0"/>
          </a:endParaRPr>
        </a:p>
      </xdr:txBody>
    </xdr:sp>
    <xdr:clientData/>
  </xdr:twoCellAnchor>
  <xdr:twoCellAnchor>
    <xdr:from>
      <xdr:col>0</xdr:col>
      <xdr:colOff>57149</xdr:colOff>
      <xdr:row>40</xdr:row>
      <xdr:rowOff>38100</xdr:rowOff>
    </xdr:from>
    <xdr:to>
      <xdr:col>1</xdr:col>
      <xdr:colOff>2314575</xdr:colOff>
      <xdr:row>46</xdr:row>
      <xdr:rowOff>9525</xdr:rowOff>
    </xdr:to>
    <xdr:sp macro="" textlink="">
      <xdr:nvSpPr>
        <xdr:cNvPr id="27" name="8 CuadroTexto">
          <a:extLst>
            <a:ext uri="{FF2B5EF4-FFF2-40B4-BE49-F238E27FC236}">
              <a16:creationId xmlns="" xmlns:a16="http://schemas.microsoft.com/office/drawing/2014/main" id="{00000000-0008-0000-0000-00001B000000}"/>
            </a:ext>
          </a:extLst>
        </xdr:cNvPr>
        <xdr:cNvSpPr txBox="1"/>
      </xdr:nvSpPr>
      <xdr:spPr>
        <a:xfrm>
          <a:off x="57149" y="7600950"/>
          <a:ext cx="267652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 DE DESARROLLO</a:t>
          </a:r>
          <a:r>
            <a:rPr lang="es-MX" sz="1000" b="1" baseline="0">
              <a:latin typeface="Arial Narrow" panose="020B0606020202030204" pitchFamily="34" charset="0"/>
            </a:rPr>
            <a:t> SOCIAL</a:t>
          </a: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_________________________________________</a:t>
          </a:r>
        </a:p>
        <a:p>
          <a:pPr algn="ctr"/>
          <a:r>
            <a:rPr lang="es-MX" sz="1000" b="1">
              <a:latin typeface="Arial Narrow" panose="020B0606020202030204" pitchFamily="34" charset="0"/>
            </a:rPr>
            <a:t>C. JOSÉ CIRO OLIVARES MEDINAS.</a:t>
          </a:r>
          <a:endParaRPr lang="es-MX" sz="1100" b="1">
            <a:latin typeface="Arial Narrow" panose="020B0606020202030204" pitchFamily="34" charset="0"/>
          </a:endParaRPr>
        </a:p>
      </xdr:txBody>
    </xdr:sp>
    <xdr:clientData/>
  </xdr:twoCellAnchor>
  <xdr:twoCellAnchor>
    <xdr:from>
      <xdr:col>1</xdr:col>
      <xdr:colOff>2409825</xdr:colOff>
      <xdr:row>40</xdr:row>
      <xdr:rowOff>38100</xdr:rowOff>
    </xdr:from>
    <xdr:to>
      <xdr:col>2</xdr:col>
      <xdr:colOff>1504949</xdr:colOff>
      <xdr:row>46</xdr:row>
      <xdr:rowOff>9525</xdr:rowOff>
    </xdr:to>
    <xdr:sp macro="" textlink="">
      <xdr:nvSpPr>
        <xdr:cNvPr id="28" name="9 CuadroTexto">
          <a:extLst>
            <a:ext uri="{FF2B5EF4-FFF2-40B4-BE49-F238E27FC236}">
              <a16:creationId xmlns="" xmlns:a16="http://schemas.microsoft.com/office/drawing/2014/main" id="{00000000-0008-0000-0000-00001C000000}"/>
            </a:ext>
          </a:extLst>
        </xdr:cNvPr>
        <xdr:cNvSpPr txBox="1"/>
      </xdr:nvSpPr>
      <xdr:spPr>
        <a:xfrm>
          <a:off x="2828925" y="7600950"/>
          <a:ext cx="2657474"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REGIDORA DE SALUD</a:t>
          </a:r>
        </a:p>
        <a:p>
          <a:pPr algn="ct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a:t>
          </a:r>
        </a:p>
        <a:p>
          <a:pPr algn="ctr"/>
          <a:r>
            <a:rPr lang="es-MX" sz="1000" b="1">
              <a:latin typeface="Arial Narrow" panose="020B0606020202030204" pitchFamily="34" charset="0"/>
            </a:rPr>
            <a:t>PROFRA. ROSALBA CARREÓN VARGAS</a:t>
          </a:r>
          <a:r>
            <a:rPr lang="es-MX" sz="1000" b="1" baseline="0">
              <a:latin typeface="Arial Narrow" panose="020B0606020202030204" pitchFamily="34" charset="0"/>
            </a:rPr>
            <a:t>.</a:t>
          </a:r>
          <a:endParaRPr lang="es-MX" sz="1100" b="1">
            <a:latin typeface="Arial Narrow" panose="020B0606020202030204" pitchFamily="34" charset="0"/>
          </a:endParaRPr>
        </a:p>
      </xdr:txBody>
    </xdr:sp>
    <xdr:clientData/>
  </xdr:twoCellAnchor>
  <xdr:twoCellAnchor>
    <xdr:from>
      <xdr:col>2</xdr:col>
      <xdr:colOff>1790700</xdr:colOff>
      <xdr:row>40</xdr:row>
      <xdr:rowOff>38100</xdr:rowOff>
    </xdr:from>
    <xdr:to>
      <xdr:col>4</xdr:col>
      <xdr:colOff>628650</xdr:colOff>
      <xdr:row>46</xdr:row>
      <xdr:rowOff>9525</xdr:rowOff>
    </xdr:to>
    <xdr:sp macro="" textlink="">
      <xdr:nvSpPr>
        <xdr:cNvPr id="29" name="10 CuadroTexto">
          <a:extLst>
            <a:ext uri="{FF2B5EF4-FFF2-40B4-BE49-F238E27FC236}">
              <a16:creationId xmlns="" xmlns:a16="http://schemas.microsoft.com/office/drawing/2014/main" id="{00000000-0008-0000-0000-00001D000000}"/>
            </a:ext>
          </a:extLst>
        </xdr:cNvPr>
        <xdr:cNvSpPr txBox="1"/>
      </xdr:nvSpPr>
      <xdr:spPr>
        <a:xfrm>
          <a:off x="5772150" y="7600950"/>
          <a:ext cx="2505075"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 DE DESARROLLO RURAL</a:t>
          </a:r>
        </a:p>
        <a:p>
          <a:pPr algn="ct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_______________________________________</a:t>
          </a:r>
        </a:p>
        <a:p>
          <a:pPr algn="ctr"/>
          <a:r>
            <a:rPr lang="es-MX" sz="1000" b="1">
              <a:latin typeface="Arial Narrow" panose="020B0606020202030204" pitchFamily="34" charset="0"/>
            </a:rPr>
            <a:t>LIC. EDGAR FIDENCIO PERALTA</a:t>
          </a:r>
          <a:r>
            <a:rPr lang="es-MX" sz="1000" b="1" baseline="0">
              <a:latin typeface="Arial Narrow" panose="020B0606020202030204" pitchFamily="34" charset="0"/>
            </a:rPr>
            <a:t> SÁNCHEZ</a:t>
          </a:r>
          <a:r>
            <a:rPr lang="es-MX" sz="1000" b="1">
              <a:latin typeface="Arial Narrow" panose="020B0606020202030204" pitchFamily="34" charset="0"/>
            </a:rPr>
            <a:t>.</a:t>
          </a:r>
          <a:endParaRPr lang="es-MX" sz="1100" b="1">
            <a:latin typeface="Arial Narrow" panose="020B0606020202030204" pitchFamily="34" charset="0"/>
          </a:endParaRPr>
        </a:p>
      </xdr:txBody>
    </xdr:sp>
    <xdr:clientData/>
  </xdr:twoCellAnchor>
  <xdr:twoCellAnchor>
    <xdr:from>
      <xdr:col>4</xdr:col>
      <xdr:colOff>904875</xdr:colOff>
      <xdr:row>33</xdr:row>
      <xdr:rowOff>38100</xdr:rowOff>
    </xdr:from>
    <xdr:to>
      <xdr:col>7</xdr:col>
      <xdr:colOff>457199</xdr:colOff>
      <xdr:row>38</xdr:row>
      <xdr:rowOff>95250</xdr:rowOff>
    </xdr:to>
    <xdr:sp macro="" textlink="">
      <xdr:nvSpPr>
        <xdr:cNvPr id="30" name="11 CuadroTexto">
          <a:extLst>
            <a:ext uri="{FF2B5EF4-FFF2-40B4-BE49-F238E27FC236}">
              <a16:creationId xmlns="" xmlns:a16="http://schemas.microsoft.com/office/drawing/2014/main" id="{00000000-0008-0000-0000-00001E000000}"/>
            </a:ext>
          </a:extLst>
        </xdr:cNvPr>
        <xdr:cNvSpPr txBox="1"/>
      </xdr:nvSpPr>
      <xdr:spPr>
        <a:xfrm>
          <a:off x="8553450" y="6457950"/>
          <a:ext cx="2466974"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REGIDORA DE PARTICIPACIÓN SOCIAL</a:t>
          </a:r>
        </a:p>
        <a:p>
          <a:pPr algn="ctr"/>
          <a:r>
            <a:rPr lang="es-MX" sz="1000" b="1">
              <a:latin typeface="Arial Narrow" panose="020B0606020202030204" pitchFamily="34" charset="0"/>
            </a:rPr>
            <a:t>DE LA MUJER</a:t>
          </a: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______________________________________</a:t>
          </a:r>
        </a:p>
        <a:p>
          <a:pPr algn="ctr"/>
          <a:r>
            <a:rPr lang="es-MX" sz="1000" b="1">
              <a:latin typeface="Arial Narrow" panose="020B0606020202030204" pitchFamily="34" charset="0"/>
            </a:rPr>
            <a:t>LIC. TANIA FABIOLA JIMÉNEZ MASTACHE</a:t>
          </a:r>
          <a:r>
            <a:rPr lang="es-MX" sz="1000" b="1" baseline="0">
              <a:latin typeface="Arial Narrow" panose="020B0606020202030204" pitchFamily="34" charset="0"/>
            </a:rPr>
            <a:t>.</a:t>
          </a:r>
          <a:endParaRPr lang="es-MX" sz="1000" b="1">
            <a:latin typeface="Arial Narrow" panose="020B0606020202030204" pitchFamily="34" charset="0"/>
          </a:endParaRPr>
        </a:p>
      </xdr:txBody>
    </xdr:sp>
    <xdr:clientData/>
  </xdr:twoCellAnchor>
  <xdr:twoCellAnchor>
    <xdr:from>
      <xdr:col>0</xdr:col>
      <xdr:colOff>123824</xdr:colOff>
      <xdr:row>47</xdr:row>
      <xdr:rowOff>104774</xdr:rowOff>
    </xdr:from>
    <xdr:to>
      <xdr:col>1</xdr:col>
      <xdr:colOff>2295524</xdr:colOff>
      <xdr:row>53</xdr:row>
      <xdr:rowOff>161924</xdr:rowOff>
    </xdr:to>
    <xdr:sp macro="" textlink="">
      <xdr:nvSpPr>
        <xdr:cNvPr id="31" name="12 CuadroTexto">
          <a:extLst>
            <a:ext uri="{FF2B5EF4-FFF2-40B4-BE49-F238E27FC236}">
              <a16:creationId xmlns="" xmlns:a16="http://schemas.microsoft.com/office/drawing/2014/main" id="{00000000-0008-0000-0000-00001F000000}"/>
            </a:ext>
          </a:extLst>
        </xdr:cNvPr>
        <xdr:cNvSpPr txBox="1"/>
      </xdr:nvSpPr>
      <xdr:spPr>
        <a:xfrm>
          <a:off x="123824" y="8820149"/>
          <a:ext cx="2590800" cy="101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REGIDORA DE ECOLOGÍA Y</a:t>
          </a:r>
        </a:p>
        <a:p>
          <a:pPr algn="ctr"/>
          <a:r>
            <a:rPr lang="es-MX" sz="1000" b="1">
              <a:latin typeface="Arial Narrow" panose="020B0606020202030204" pitchFamily="34" charset="0"/>
            </a:rPr>
            <a:t>MEDIO AMBIENTE</a:t>
          </a:r>
        </a:p>
        <a:p>
          <a:pPr algn="ctr">
            <a:lnSpc>
              <a:spcPts val="1000"/>
            </a:lnSpc>
          </a:pPr>
          <a:endParaRPr lang="es-MX" sz="1000" b="1">
            <a:latin typeface="Arial Narrow" panose="020B0606020202030204" pitchFamily="34" charset="0"/>
          </a:endParaRPr>
        </a:p>
        <a:p>
          <a:pPr algn="ctr">
            <a:lnSpc>
              <a:spcPts val="1000"/>
            </a:lnSpc>
          </a:pPr>
          <a:endParaRPr lang="es-MX" sz="1000" b="1">
            <a:latin typeface="Arial Narrow" panose="020B0606020202030204" pitchFamily="34" charset="0"/>
          </a:endParaRPr>
        </a:p>
        <a:p>
          <a:pPr algn="ctr">
            <a:lnSpc>
              <a:spcPts val="1000"/>
            </a:lnSpc>
          </a:pPr>
          <a:r>
            <a:rPr lang="es-MX" sz="1000" b="1">
              <a:latin typeface="Arial Narrow" panose="020B0606020202030204" pitchFamily="34" charset="0"/>
            </a:rPr>
            <a:t>________________________________________</a:t>
          </a:r>
        </a:p>
        <a:p>
          <a:pPr algn="ctr">
            <a:lnSpc>
              <a:spcPts val="1100"/>
            </a:lnSpc>
          </a:pPr>
          <a:r>
            <a:rPr lang="es-MX" sz="1000" b="1">
              <a:latin typeface="Arial Narrow" panose="020B0606020202030204" pitchFamily="34" charset="0"/>
            </a:rPr>
            <a:t>C. PALOMA RAMÍREZ</a:t>
          </a:r>
          <a:r>
            <a:rPr lang="es-MX" sz="1000" b="1" baseline="0">
              <a:latin typeface="Arial Narrow" panose="020B0606020202030204" pitchFamily="34" charset="0"/>
            </a:rPr>
            <a:t> VARGAS</a:t>
          </a:r>
          <a:r>
            <a:rPr lang="es-MX" sz="1100" b="1">
              <a:latin typeface="Arial Narrow" panose="020B0606020202030204" pitchFamily="34" charset="0"/>
            </a:rPr>
            <a:t>.</a:t>
          </a:r>
        </a:p>
      </xdr:txBody>
    </xdr:sp>
    <xdr:clientData/>
  </xdr:twoCellAnchor>
  <xdr:twoCellAnchor>
    <xdr:from>
      <xdr:col>1</xdr:col>
      <xdr:colOff>2457450</xdr:colOff>
      <xdr:row>47</xdr:row>
      <xdr:rowOff>104775</xdr:rowOff>
    </xdr:from>
    <xdr:to>
      <xdr:col>2</xdr:col>
      <xdr:colOff>1552574</xdr:colOff>
      <xdr:row>53</xdr:row>
      <xdr:rowOff>133350</xdr:rowOff>
    </xdr:to>
    <xdr:sp macro="" textlink="">
      <xdr:nvSpPr>
        <xdr:cNvPr id="32" name="13 CuadroTexto">
          <a:extLst>
            <a:ext uri="{FF2B5EF4-FFF2-40B4-BE49-F238E27FC236}">
              <a16:creationId xmlns="" xmlns:a16="http://schemas.microsoft.com/office/drawing/2014/main" id="{00000000-0008-0000-0000-000020000000}"/>
            </a:ext>
          </a:extLst>
        </xdr:cNvPr>
        <xdr:cNvSpPr txBox="1"/>
      </xdr:nvSpPr>
      <xdr:spPr>
        <a:xfrm>
          <a:off x="2876550" y="8820150"/>
          <a:ext cx="2657474"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REGIDORA DE DESARROLLO</a:t>
          </a:r>
        </a:p>
        <a:p>
          <a:pPr algn="ctr"/>
          <a:r>
            <a:rPr lang="es-MX" sz="1000" b="1">
              <a:latin typeface="Arial Narrow" panose="020B0606020202030204" pitchFamily="34" charset="0"/>
            </a:rPr>
            <a:t>ECONÓMICO</a:t>
          </a:r>
        </a:p>
        <a:p>
          <a:pPr algn="ctr"/>
          <a:endParaRPr lang="es-MX" sz="1000" b="1">
            <a:latin typeface="Arial Narrow" panose="020B0606020202030204" pitchFamily="34" charset="0"/>
          </a:endParaRPr>
        </a:p>
        <a:p>
          <a:pPr algn="ctr"/>
          <a:endParaRPr lang="es-MX" sz="600" b="1">
            <a:latin typeface="Arial Narrow" panose="020B0606020202030204" pitchFamily="34" charset="0"/>
          </a:endParaRPr>
        </a:p>
        <a:p>
          <a:pPr algn="ctr"/>
          <a:r>
            <a:rPr lang="es-MX" sz="1000" b="1">
              <a:latin typeface="Arial Narrow" panose="020B0606020202030204" pitchFamily="34" charset="0"/>
            </a:rPr>
            <a:t>____________________________________</a:t>
          </a:r>
        </a:p>
        <a:p>
          <a:pPr algn="ctr"/>
          <a:r>
            <a:rPr lang="es-MX" sz="1000" b="1">
              <a:latin typeface="Arial Narrow" panose="020B0606020202030204" pitchFamily="34" charset="0"/>
            </a:rPr>
            <a:t>C. MARÍA FÉLIX</a:t>
          </a:r>
          <a:r>
            <a:rPr lang="es-MX" sz="1000" b="1" baseline="0">
              <a:latin typeface="Arial Narrow" panose="020B0606020202030204" pitchFamily="34" charset="0"/>
            </a:rPr>
            <a:t> ROMÁN SANTANA</a:t>
          </a:r>
          <a:r>
            <a:rPr lang="es-MX" sz="1000" b="1">
              <a:latin typeface="Arial Narrow" panose="020B0606020202030204" pitchFamily="34" charset="0"/>
            </a:rPr>
            <a:t>.</a:t>
          </a:r>
          <a:endParaRPr lang="es-MX" sz="1100" b="1">
            <a:latin typeface="Arial Narrow" panose="020B0606020202030204" pitchFamily="34" charset="0"/>
          </a:endParaRPr>
        </a:p>
      </xdr:txBody>
    </xdr:sp>
    <xdr:clientData/>
  </xdr:twoCellAnchor>
  <xdr:twoCellAnchor>
    <xdr:from>
      <xdr:col>2</xdr:col>
      <xdr:colOff>1819275</xdr:colOff>
      <xdr:row>47</xdr:row>
      <xdr:rowOff>104774</xdr:rowOff>
    </xdr:from>
    <xdr:to>
      <xdr:col>4</xdr:col>
      <xdr:colOff>657225</xdr:colOff>
      <xdr:row>54</xdr:row>
      <xdr:rowOff>0</xdr:rowOff>
    </xdr:to>
    <xdr:sp macro="" textlink="">
      <xdr:nvSpPr>
        <xdr:cNvPr id="33" name="14 CuadroTexto">
          <a:extLst>
            <a:ext uri="{FF2B5EF4-FFF2-40B4-BE49-F238E27FC236}">
              <a16:creationId xmlns="" xmlns:a16="http://schemas.microsoft.com/office/drawing/2014/main" id="{00000000-0008-0000-0000-000021000000}"/>
            </a:ext>
          </a:extLst>
        </xdr:cNvPr>
        <xdr:cNvSpPr txBox="1"/>
      </xdr:nvSpPr>
      <xdr:spPr>
        <a:xfrm>
          <a:off x="5800725" y="8820149"/>
          <a:ext cx="2505075" cy="1019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REGIDORA DE ATENCIÓN AL MIGRANTE</a:t>
          </a:r>
        </a:p>
        <a:p>
          <a:pPr algn="ct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endParaRPr lang="es-MX" sz="600" b="1">
            <a:latin typeface="Arial Narrow" panose="020B0606020202030204" pitchFamily="34" charset="0"/>
          </a:endParaRPr>
        </a:p>
        <a:p>
          <a:pPr algn="ctr"/>
          <a:r>
            <a:rPr lang="es-MX" sz="1000" b="1">
              <a:latin typeface="Arial Narrow" panose="020B0606020202030204" pitchFamily="34" charset="0"/>
            </a:rPr>
            <a:t>______________________________________</a:t>
          </a:r>
        </a:p>
        <a:p>
          <a:pPr algn="ctr"/>
          <a:r>
            <a:rPr lang="es-MX" sz="1000" b="1">
              <a:latin typeface="Arial Narrow" panose="020B0606020202030204" pitchFamily="34" charset="0"/>
            </a:rPr>
            <a:t>C. ESTELA MARTÍNEZ FLORES.</a:t>
          </a:r>
          <a:endParaRPr lang="es-MX" sz="1100" b="1">
            <a:latin typeface="Arial Narrow" panose="020B0606020202030204" pitchFamily="34" charset="0"/>
          </a:endParaRPr>
        </a:p>
      </xdr:txBody>
    </xdr:sp>
    <xdr:clientData/>
  </xdr:twoCellAnchor>
  <xdr:twoCellAnchor>
    <xdr:from>
      <xdr:col>4</xdr:col>
      <xdr:colOff>914400</xdr:colOff>
      <xdr:row>40</xdr:row>
      <xdr:rowOff>38100</xdr:rowOff>
    </xdr:from>
    <xdr:to>
      <xdr:col>7</xdr:col>
      <xdr:colOff>466724</xdr:colOff>
      <xdr:row>46</xdr:row>
      <xdr:rowOff>9525</xdr:rowOff>
    </xdr:to>
    <xdr:sp macro="" textlink="">
      <xdr:nvSpPr>
        <xdr:cNvPr id="34" name="15 CuadroTexto">
          <a:extLst>
            <a:ext uri="{FF2B5EF4-FFF2-40B4-BE49-F238E27FC236}">
              <a16:creationId xmlns="" xmlns:a16="http://schemas.microsoft.com/office/drawing/2014/main" id="{00000000-0008-0000-0000-000022000000}"/>
            </a:ext>
          </a:extLst>
        </xdr:cNvPr>
        <xdr:cNvSpPr txBox="1"/>
      </xdr:nvSpPr>
      <xdr:spPr>
        <a:xfrm>
          <a:off x="8562975" y="7600950"/>
          <a:ext cx="2466974"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 DE COMERCIO</a:t>
          </a:r>
        </a:p>
        <a:p>
          <a:pPr algn="ctr"/>
          <a:r>
            <a:rPr lang="es-MX" sz="1000" b="1">
              <a:latin typeface="Arial Narrow" panose="020B0606020202030204" pitchFamily="34" charset="0"/>
            </a:rPr>
            <a:t>Y ABASTO POPULAR</a:t>
          </a: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______________________________________</a:t>
          </a:r>
        </a:p>
        <a:p>
          <a:pPr algn="ctr"/>
          <a:r>
            <a:rPr lang="es-MX" sz="1000" b="1">
              <a:latin typeface="Arial Narrow" panose="020B0606020202030204" pitchFamily="34" charset="0"/>
            </a:rPr>
            <a:t>LIC. EUDOCIO ROJO CHÁVEZ.</a:t>
          </a:r>
        </a:p>
      </xdr:txBody>
    </xdr:sp>
    <xdr:clientData/>
  </xdr:twoCellAnchor>
  <xdr:twoCellAnchor>
    <xdr:from>
      <xdr:col>1</xdr:col>
      <xdr:colOff>2562225</xdr:colOff>
      <xdr:row>33</xdr:row>
      <xdr:rowOff>38100</xdr:rowOff>
    </xdr:from>
    <xdr:to>
      <xdr:col>2</xdr:col>
      <xdr:colOff>1390649</xdr:colOff>
      <xdr:row>39</xdr:row>
      <xdr:rowOff>0</xdr:rowOff>
    </xdr:to>
    <xdr:sp macro="" textlink="">
      <xdr:nvSpPr>
        <xdr:cNvPr id="35" name="16 CuadroTexto">
          <a:extLst>
            <a:ext uri="{FF2B5EF4-FFF2-40B4-BE49-F238E27FC236}">
              <a16:creationId xmlns="" xmlns:a16="http://schemas.microsoft.com/office/drawing/2014/main" id="{00000000-0008-0000-0000-000023000000}"/>
            </a:ext>
          </a:extLst>
        </xdr:cNvPr>
        <xdr:cNvSpPr txBox="1"/>
      </xdr:nvSpPr>
      <xdr:spPr>
        <a:xfrm>
          <a:off x="2981325" y="6457950"/>
          <a:ext cx="2390774"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REGIDORA DE EDUCACIÓN</a:t>
          </a:r>
        </a:p>
        <a:p>
          <a:pPr algn="ctr"/>
          <a:endParaRPr lang="es-MX" sz="1000" b="1">
            <a:latin typeface="Arial Narrow" panose="020B0606020202030204" pitchFamily="34" charset="0"/>
          </a:endParaRPr>
        </a:p>
        <a:p>
          <a:pPr algn="ctr"/>
          <a:r>
            <a:rPr lang="es-MX" sz="1000" b="1">
              <a:latin typeface="Arial Narrow" panose="020B0606020202030204" pitchFamily="34" charset="0"/>
            </a:rPr>
            <a:t>_____________________________________</a:t>
          </a:r>
        </a:p>
        <a:p>
          <a:pPr algn="ctr"/>
          <a:r>
            <a:rPr lang="es-MX" sz="1000" b="1">
              <a:latin typeface="Arial Narrow" panose="020B0606020202030204" pitchFamily="34" charset="0"/>
            </a:rPr>
            <a:t>ING. ELVIA ALICIA LÓPEZ TORÁN.</a:t>
          </a:r>
          <a:endParaRPr lang="es-MX" sz="1100" b="1">
            <a:latin typeface="Arial Narrow" panose="020B0606020202030204" pitchFamily="34" charset="0"/>
          </a:endParaRPr>
        </a:p>
      </xdr:txBody>
    </xdr:sp>
    <xdr:clientData/>
  </xdr:twoCellAnchor>
  <xdr:twoCellAnchor>
    <xdr:from>
      <xdr:col>4</xdr:col>
      <xdr:colOff>914400</xdr:colOff>
      <xdr:row>47</xdr:row>
      <xdr:rowOff>104775</xdr:rowOff>
    </xdr:from>
    <xdr:to>
      <xdr:col>7</xdr:col>
      <xdr:colOff>466724</xdr:colOff>
      <xdr:row>54</xdr:row>
      <xdr:rowOff>104775</xdr:rowOff>
    </xdr:to>
    <xdr:sp macro="" textlink="">
      <xdr:nvSpPr>
        <xdr:cNvPr id="36" name="17 CuadroTexto">
          <a:extLst>
            <a:ext uri="{FF2B5EF4-FFF2-40B4-BE49-F238E27FC236}">
              <a16:creationId xmlns="" xmlns:a16="http://schemas.microsoft.com/office/drawing/2014/main" id="{00000000-0008-0000-0000-000024000000}"/>
            </a:ext>
          </a:extLst>
        </xdr:cNvPr>
        <xdr:cNvSpPr txBox="1"/>
      </xdr:nvSpPr>
      <xdr:spPr>
        <a:xfrm>
          <a:off x="8696325" y="8315325"/>
          <a:ext cx="2466974" cy="112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REGIDORA DE GOBERNACIÓN</a:t>
          </a:r>
        </a:p>
        <a:p>
          <a:pPr algn="ctr"/>
          <a:endParaRPr lang="es-MX" sz="1000" b="1">
            <a:latin typeface="Arial Narrow" panose="020B0606020202030204" pitchFamily="34" charset="0"/>
          </a:endParaRPr>
        </a:p>
        <a:p>
          <a:pPr algn="ctr"/>
          <a:endParaRPr lang="es-MX" sz="1000" b="1">
            <a:latin typeface="Arial Narrow" panose="020B0606020202030204" pitchFamily="34" charset="0"/>
          </a:endParaRPr>
        </a:p>
        <a:p>
          <a:pPr algn="ctr"/>
          <a:endParaRPr lang="es-MX" sz="600" b="1">
            <a:latin typeface="Arial Narrow" panose="020B0606020202030204" pitchFamily="34" charset="0"/>
          </a:endParaRPr>
        </a:p>
        <a:p>
          <a:pPr algn="ctr"/>
          <a:r>
            <a:rPr lang="es-MX" sz="1000" b="1">
              <a:latin typeface="Arial Narrow" panose="020B0606020202030204" pitchFamily="34" charset="0"/>
            </a:rPr>
            <a:t>______________________________________</a:t>
          </a:r>
        </a:p>
        <a:p>
          <a:pPr algn="ctr"/>
          <a:r>
            <a:rPr lang="es-MX" sz="1000" b="1">
              <a:latin typeface="Arial Narrow" panose="020B0606020202030204" pitchFamily="34" charset="0"/>
            </a:rPr>
            <a:t>PROFRA. MA.</a:t>
          </a:r>
          <a:r>
            <a:rPr lang="es-MX" sz="1000" b="1" baseline="0">
              <a:latin typeface="Arial Narrow" panose="020B0606020202030204" pitchFamily="34" charset="0"/>
            </a:rPr>
            <a:t> DEL ROSARIO FÁTIMA MORENO DORANTES</a:t>
          </a:r>
          <a:r>
            <a:rPr lang="es-MX" sz="1000" b="1">
              <a:latin typeface="Arial Narrow" panose="020B0606020202030204" pitchFamily="34" charset="0"/>
            </a:rPr>
            <a:t>.</a:t>
          </a:r>
        </a:p>
      </xdr:txBody>
    </xdr:sp>
    <xdr:clientData/>
  </xdr:twoCellAnchor>
  <xdr:twoCellAnchor>
    <xdr:from>
      <xdr:col>2</xdr:col>
      <xdr:colOff>1685925</xdr:colOff>
      <xdr:row>26</xdr:row>
      <xdr:rowOff>133350</xdr:rowOff>
    </xdr:from>
    <xdr:to>
      <xdr:col>4</xdr:col>
      <xdr:colOff>504824</xdr:colOff>
      <xdr:row>31</xdr:row>
      <xdr:rowOff>161925</xdr:rowOff>
    </xdr:to>
    <xdr:sp macro="" textlink="">
      <xdr:nvSpPr>
        <xdr:cNvPr id="37" name="18 CuadroTexto">
          <a:extLst>
            <a:ext uri="{FF2B5EF4-FFF2-40B4-BE49-F238E27FC236}">
              <a16:creationId xmlns="" xmlns:a16="http://schemas.microsoft.com/office/drawing/2014/main" id="{00000000-0008-0000-0000-000025000000}"/>
            </a:ext>
          </a:extLst>
        </xdr:cNvPr>
        <xdr:cNvSpPr txBox="1"/>
      </xdr:nvSpPr>
      <xdr:spPr>
        <a:xfrm>
          <a:off x="5667375" y="5314950"/>
          <a:ext cx="2486024"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latin typeface="Arial Narrow" panose="020B0606020202030204" pitchFamily="34" charset="0"/>
            </a:rPr>
            <a:t>SÍNDICO PROCURADOR</a:t>
          </a:r>
        </a:p>
        <a:p>
          <a:pPr algn="ctr"/>
          <a:endParaRPr lang="es-MX" sz="1000" b="1">
            <a:latin typeface="Arial Narrow" panose="020B0606020202030204" pitchFamily="34" charset="0"/>
          </a:endParaRPr>
        </a:p>
        <a:p>
          <a:pPr algn="ctr"/>
          <a:r>
            <a:rPr lang="es-MX" sz="1000" b="1">
              <a:latin typeface="Arial Narrow" panose="020B0606020202030204" pitchFamily="34" charset="0"/>
            </a:rPr>
            <a:t>	</a:t>
          </a:r>
        </a:p>
        <a:p>
          <a:pPr algn="ctr"/>
          <a:r>
            <a:rPr lang="es-MX" sz="1000" b="1">
              <a:latin typeface="Arial Narrow" panose="020B0606020202030204" pitchFamily="34" charset="0"/>
            </a:rPr>
            <a:t>______________________________________</a:t>
          </a:r>
        </a:p>
        <a:p>
          <a:pPr algn="ctr"/>
          <a:r>
            <a:rPr lang="es-MX" sz="1000" b="1">
              <a:latin typeface="Arial Narrow" panose="020B0606020202030204" pitchFamily="34" charset="0"/>
            </a:rPr>
            <a:t>ARQ. FRUMENCIO RAMÍREZ CARDONA</a:t>
          </a:r>
          <a:r>
            <a:rPr lang="es-MX" sz="1000" b="1" baseline="0">
              <a:latin typeface="Arial Narrow" panose="020B0606020202030204" pitchFamily="34" charset="0"/>
            </a:rPr>
            <a:t>.</a:t>
          </a:r>
          <a:endParaRPr lang="es-MX" sz="1000" b="1">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169333</xdr:colOff>
      <xdr:row>2</xdr:row>
      <xdr:rowOff>8767</xdr:rowOff>
    </xdr:from>
    <xdr:to>
      <xdr:col>5</xdr:col>
      <xdr:colOff>1221316</xdr:colOff>
      <xdr:row>5</xdr:row>
      <xdr:rowOff>53977</xdr:rowOff>
    </xdr:to>
    <xdr:pic>
      <xdr:nvPicPr>
        <xdr:cNvPr id="9" name="Picture 3" descr="GUERRERO">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46408" y="389767"/>
          <a:ext cx="1051983" cy="73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2</xdr:row>
      <xdr:rowOff>0</xdr:rowOff>
    </xdr:from>
    <xdr:to>
      <xdr:col>4</xdr:col>
      <xdr:colOff>641762</xdr:colOff>
      <xdr:row>5</xdr:row>
      <xdr:rowOff>47626</xdr:rowOff>
    </xdr:to>
    <xdr:pic>
      <xdr:nvPicPr>
        <xdr:cNvPr id="10" name="Imagen 9">
          <a:extLst>
            <a:ext uri="{FF2B5EF4-FFF2-40B4-BE49-F238E27FC236}">
              <a16:creationId xmlns=""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180975" y="381000"/>
          <a:ext cx="1489487" cy="7334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tabSelected="1" workbookViewId="0">
      <selection sqref="A1:H1"/>
    </sheetView>
  </sheetViews>
  <sheetFormatPr baseColWidth="10" defaultRowHeight="15" x14ac:dyDescent="0.25"/>
  <cols>
    <col min="1" max="1" width="6.28515625" customWidth="1"/>
    <col min="2" max="2" width="53.42578125" customWidth="1"/>
    <col min="3" max="3" width="29.5703125" customWidth="1"/>
    <col min="4" max="4" width="27.42578125" customWidth="1"/>
    <col min="5" max="5" width="38.28515625" customWidth="1"/>
    <col min="6" max="6" width="1.85546875" customWidth="1"/>
    <col min="7" max="7" width="3.5703125" customWidth="1"/>
    <col min="8" max="8" width="7.7109375" customWidth="1"/>
  </cols>
  <sheetData>
    <row r="1" spans="1:8" s="37" customFormat="1" ht="18" customHeight="1" x14ac:dyDescent="0.2">
      <c r="A1" s="123" t="s">
        <v>417</v>
      </c>
      <c r="B1" s="123"/>
      <c r="C1" s="123"/>
      <c r="D1" s="123"/>
      <c r="E1" s="123"/>
      <c r="F1" s="123"/>
      <c r="G1" s="123"/>
      <c r="H1" s="123"/>
    </row>
    <row r="2" spans="1:8" s="37" customFormat="1" ht="18" customHeight="1" x14ac:dyDescent="0.2">
      <c r="A2" s="123" t="s">
        <v>337</v>
      </c>
      <c r="B2" s="123"/>
      <c r="C2" s="123"/>
      <c r="D2" s="123"/>
      <c r="E2" s="123"/>
      <c r="F2" s="123"/>
      <c r="G2" s="123"/>
      <c r="H2" s="123"/>
    </row>
    <row r="3" spans="1:8" s="37" customFormat="1" ht="18" customHeight="1" x14ac:dyDescent="0.2">
      <c r="A3" s="38"/>
      <c r="B3" s="38"/>
      <c r="C3" s="38"/>
      <c r="D3" s="38"/>
      <c r="E3" s="38"/>
      <c r="F3" s="38"/>
      <c r="G3" s="38"/>
      <c r="H3" s="38"/>
    </row>
    <row r="4" spans="1:8" s="37" customFormat="1" ht="9.9499999999999993" customHeight="1" thickBot="1" x14ac:dyDescent="0.25">
      <c r="A4" s="39"/>
      <c r="B4" s="39"/>
      <c r="C4" s="39"/>
      <c r="D4" s="39"/>
      <c r="E4" s="39"/>
      <c r="F4" s="39"/>
      <c r="G4" s="39"/>
      <c r="H4" s="39"/>
    </row>
    <row r="5" spans="1:8" s="37" customFormat="1" ht="8.25" customHeight="1" thickTop="1" x14ac:dyDescent="0.2"/>
    <row r="6" spans="1:8" s="37" customFormat="1" ht="13.5" customHeight="1" x14ac:dyDescent="0.2"/>
    <row r="7" spans="1:8" s="37" customFormat="1" ht="15.75" customHeight="1" x14ac:dyDescent="0.2"/>
    <row r="8" spans="1:8" s="37" customFormat="1" ht="5.0999999999999996" customHeight="1" x14ac:dyDescent="0.2"/>
    <row r="9" spans="1:8" s="37" customFormat="1" ht="50.1" customHeight="1" x14ac:dyDescent="0.2">
      <c r="B9" s="124" t="s">
        <v>438</v>
      </c>
      <c r="C9" s="124"/>
      <c r="D9" s="124"/>
      <c r="E9" s="124"/>
      <c r="F9" s="40"/>
      <c r="G9" s="40"/>
    </row>
    <row r="10" spans="1:8" s="37" customFormat="1" ht="6.75" customHeight="1" x14ac:dyDescent="0.2">
      <c r="B10" s="41"/>
      <c r="C10" s="41"/>
      <c r="D10" s="41"/>
      <c r="E10" s="41"/>
    </row>
    <row r="11" spans="1:8" s="42" customFormat="1" ht="16.5" customHeight="1" x14ac:dyDescent="0.25">
      <c r="B11" s="125" t="s">
        <v>338</v>
      </c>
      <c r="C11" s="124"/>
      <c r="D11" s="124"/>
      <c r="E11" s="124"/>
    </row>
    <row r="12" spans="1:8" s="42" customFormat="1" ht="9.75" customHeight="1" x14ac:dyDescent="0.25">
      <c r="B12" s="43"/>
      <c r="C12" s="8"/>
      <c r="D12" s="8"/>
      <c r="E12" s="8"/>
    </row>
    <row r="13" spans="1:8" s="42" customFormat="1" ht="6" customHeight="1" x14ac:dyDescent="0.25">
      <c r="B13" s="44"/>
      <c r="C13" s="44"/>
      <c r="D13" s="44"/>
      <c r="E13" s="44"/>
    </row>
    <row r="14" spans="1:8" s="42" customFormat="1" ht="6" customHeight="1" x14ac:dyDescent="0.25">
      <c r="B14" s="61"/>
      <c r="C14" s="62"/>
      <c r="D14" s="45"/>
      <c r="E14" s="45"/>
    </row>
    <row r="15" spans="1:8" s="42" customFormat="1" ht="15.75" thickBot="1" x14ac:dyDescent="0.3">
      <c r="B15" s="128" t="s">
        <v>339</v>
      </c>
      <c r="C15" s="129"/>
      <c r="D15" s="47"/>
      <c r="E15" s="65">
        <f>SUM(D16:D24)</f>
        <v>534671643.99999994</v>
      </c>
    </row>
    <row r="16" spans="1:8" s="42" customFormat="1" thickTop="1" x14ac:dyDescent="0.25">
      <c r="B16" s="55" t="s">
        <v>340</v>
      </c>
      <c r="C16" s="62"/>
      <c r="D16" s="48">
        <f>ESTRUCTURA!F10</f>
        <v>268901980.04999995</v>
      </c>
      <c r="E16" s="47"/>
    </row>
    <row r="17" spans="1:15" s="42" customFormat="1" ht="14.25" x14ac:dyDescent="0.25">
      <c r="B17" s="46" t="s">
        <v>341</v>
      </c>
      <c r="C17" s="64"/>
      <c r="D17" s="48">
        <f>ESTRUCTURA!F62</f>
        <v>48074350.379999995</v>
      </c>
      <c r="E17" s="47"/>
    </row>
    <row r="18" spans="1:15" s="42" customFormat="1" ht="14.25" x14ac:dyDescent="0.25">
      <c r="B18" s="46" t="s">
        <v>342</v>
      </c>
      <c r="C18" s="64"/>
      <c r="D18" s="48">
        <f>ESTRUCTURA!F179</f>
        <v>65430512.979999997</v>
      </c>
      <c r="E18" s="47"/>
    </row>
    <row r="19" spans="1:15" s="42" customFormat="1" ht="14.25" x14ac:dyDescent="0.25">
      <c r="B19" s="46" t="s">
        <v>343</v>
      </c>
      <c r="C19" s="64"/>
      <c r="D19" s="49">
        <f>ESTRUCTURA!F310</f>
        <v>6274051</v>
      </c>
      <c r="E19" s="47"/>
    </row>
    <row r="20" spans="1:15" s="42" customFormat="1" ht="14.25" x14ac:dyDescent="0.25">
      <c r="B20" s="46" t="s">
        <v>344</v>
      </c>
      <c r="C20" s="64"/>
      <c r="D20" s="49">
        <f>ESTRUCTURA!F348</f>
        <v>3694176.63</v>
      </c>
      <c r="E20" s="47"/>
    </row>
    <row r="21" spans="1:15" s="42" customFormat="1" ht="14.25" x14ac:dyDescent="0.25">
      <c r="B21" s="46" t="s">
        <v>345</v>
      </c>
      <c r="C21" s="64"/>
      <c r="D21" s="49">
        <f>ESTRUCTURA!F408</f>
        <v>125814222.06999999</v>
      </c>
      <c r="E21" s="47"/>
    </row>
    <row r="22" spans="1:15" s="42" customFormat="1" ht="14.25" x14ac:dyDescent="0.25">
      <c r="B22" s="46" t="s">
        <v>346</v>
      </c>
      <c r="C22" s="64"/>
      <c r="D22" s="74">
        <v>0</v>
      </c>
      <c r="E22" s="47"/>
    </row>
    <row r="23" spans="1:15" s="42" customFormat="1" ht="14.25" x14ac:dyDescent="0.25">
      <c r="B23" s="46" t="s">
        <v>347</v>
      </c>
      <c r="C23" s="64"/>
      <c r="D23" s="74">
        <v>0</v>
      </c>
      <c r="E23" s="50"/>
    </row>
    <row r="24" spans="1:15" s="42" customFormat="1" ht="14.25" x14ac:dyDescent="0.25">
      <c r="B24" s="46" t="s">
        <v>348</v>
      </c>
      <c r="C24" s="64"/>
      <c r="D24" s="75">
        <f>ESTRUCTURA!F430</f>
        <v>16482350.890000001</v>
      </c>
      <c r="E24" s="47"/>
    </row>
    <row r="25" spans="1:15" s="42" customFormat="1" ht="14.25" x14ac:dyDescent="0.25">
      <c r="B25" s="52"/>
      <c r="C25" s="63"/>
      <c r="D25" s="51"/>
      <c r="E25" s="56"/>
    </row>
    <row r="26" spans="1:15" s="2" customFormat="1" ht="9" customHeight="1" x14ac:dyDescent="0.2">
      <c r="A26" s="57"/>
      <c r="B26" s="57"/>
      <c r="C26" s="57"/>
      <c r="D26" s="57"/>
      <c r="E26" s="57"/>
      <c r="F26" s="57"/>
      <c r="G26" s="58"/>
      <c r="H26" s="58"/>
      <c r="I26" s="58"/>
    </row>
    <row r="27" spans="1:15" s="2" customFormat="1" ht="13.5" x14ac:dyDescent="0.2">
      <c r="A27" s="126"/>
      <c r="B27" s="126"/>
      <c r="C27" s="126"/>
      <c r="D27" s="126"/>
      <c r="E27" s="127"/>
      <c r="F27" s="127"/>
      <c r="G27" s="127"/>
      <c r="H27" s="127"/>
      <c r="I27" s="1"/>
      <c r="K27" s="1"/>
      <c r="M27" s="3"/>
      <c r="N27" s="3"/>
      <c r="O27" s="3"/>
    </row>
    <row r="28" spans="1:15" s="2" customFormat="1" ht="18" x14ac:dyDescent="0.25">
      <c r="B28" s="4"/>
      <c r="C28" s="53"/>
      <c r="D28" s="53"/>
      <c r="E28" s="54"/>
      <c r="F28" s="53"/>
      <c r="G28" s="53"/>
      <c r="H28" s="53"/>
      <c r="I28" s="53"/>
      <c r="K28" s="53"/>
      <c r="M28" s="53"/>
      <c r="N28" s="5"/>
      <c r="O28" s="5"/>
    </row>
    <row r="29" spans="1:15" s="2" customFormat="1" ht="13.5" x14ac:dyDescent="0.25">
      <c r="A29" s="130"/>
      <c r="B29" s="130"/>
      <c r="C29" s="130"/>
      <c r="D29" s="130"/>
      <c r="E29" s="131"/>
      <c r="F29" s="131"/>
      <c r="G29" s="131"/>
      <c r="H29" s="131"/>
      <c r="I29" s="6"/>
      <c r="K29" s="6"/>
      <c r="M29" s="7"/>
      <c r="N29" s="7"/>
      <c r="O29" s="7"/>
    </row>
    <row r="30" spans="1:15" s="59" customFormat="1" ht="13.5" x14ac:dyDescent="0.2">
      <c r="A30" s="126"/>
      <c r="B30" s="126"/>
      <c r="C30" s="126"/>
      <c r="D30" s="126"/>
      <c r="E30" s="127"/>
      <c r="F30" s="127"/>
      <c r="G30" s="127"/>
      <c r="H30" s="127"/>
      <c r="I30" s="1"/>
      <c r="K30" s="1"/>
      <c r="M30" s="3"/>
      <c r="N30" s="3"/>
      <c r="O30" s="3"/>
    </row>
    <row r="31" spans="1:15" s="2" customFormat="1" ht="12.75" x14ac:dyDescent="0.2"/>
    <row r="32" spans="1:15" s="60" customFormat="1" ht="13.5" x14ac:dyDescent="0.2">
      <c r="A32" s="126"/>
      <c r="B32" s="126"/>
      <c r="C32" s="126"/>
      <c r="D32" s="126"/>
      <c r="E32" s="127"/>
      <c r="F32" s="127"/>
      <c r="G32" s="127"/>
      <c r="H32" s="127"/>
    </row>
    <row r="33" spans="1:8" s="60" customFormat="1" ht="12.75" x14ac:dyDescent="0.2"/>
    <row r="34" spans="1:8" s="60" customFormat="1" ht="12.75" x14ac:dyDescent="0.2"/>
    <row r="35" spans="1:8" s="60" customFormat="1" ht="12.75" x14ac:dyDescent="0.2"/>
    <row r="36" spans="1:8" s="60" customFormat="1" ht="12.75" x14ac:dyDescent="0.2"/>
    <row r="37" spans="1:8" s="58" customFormat="1" ht="12.75" x14ac:dyDescent="0.2"/>
    <row r="38" spans="1:8" s="58" customFormat="1" ht="12.75" x14ac:dyDescent="0.2"/>
    <row r="39" spans="1:8" s="60" customFormat="1" ht="13.5" x14ac:dyDescent="0.2">
      <c r="A39" s="126"/>
      <c r="B39" s="126"/>
      <c r="C39" s="126"/>
      <c r="D39" s="126"/>
      <c r="E39" s="127"/>
      <c r="F39" s="127"/>
      <c r="G39" s="127"/>
      <c r="H39" s="127"/>
    </row>
    <row r="40" spans="1:8" s="60" customFormat="1" ht="12.75" x14ac:dyDescent="0.2"/>
    <row r="41" spans="1:8" s="60" customFormat="1" ht="12.75" x14ac:dyDescent="0.2"/>
    <row r="42" spans="1:8" s="60" customFormat="1" ht="12.75" x14ac:dyDescent="0.2"/>
    <row r="43" spans="1:8" s="60" customFormat="1" ht="12.75" x14ac:dyDescent="0.2"/>
    <row r="44" spans="1:8" s="58" customFormat="1" ht="12.75" x14ac:dyDescent="0.2"/>
    <row r="45" spans="1:8" s="58" customFormat="1" ht="12.75" x14ac:dyDescent="0.2"/>
    <row r="46" spans="1:8" s="60" customFormat="1" ht="13.5" x14ac:dyDescent="0.2">
      <c r="A46" s="126"/>
      <c r="B46" s="126"/>
      <c r="C46" s="126"/>
      <c r="D46" s="126"/>
      <c r="E46" s="127"/>
      <c r="F46" s="127"/>
      <c r="G46" s="127"/>
      <c r="H46" s="127"/>
    </row>
    <row r="47" spans="1:8" s="60" customFormat="1" ht="13.5" x14ac:dyDescent="0.2">
      <c r="A47" s="126"/>
      <c r="B47" s="126"/>
      <c r="C47" s="126"/>
      <c r="D47" s="126"/>
      <c r="E47" s="127"/>
      <c r="F47" s="127"/>
      <c r="G47" s="127"/>
      <c r="H47" s="127"/>
    </row>
    <row r="48" spans="1:8" s="2" customFormat="1" ht="12.75" x14ac:dyDescent="0.2"/>
    <row r="49" s="2" customFormat="1" ht="12.75" x14ac:dyDescent="0.2"/>
    <row r="50" s="2" customFormat="1" ht="12.75" x14ac:dyDescent="0.2"/>
    <row r="51" s="2" customFormat="1" ht="12.75" x14ac:dyDescent="0.2"/>
    <row r="52" s="59" customFormat="1" ht="12.75" x14ac:dyDescent="0.2"/>
    <row r="53" s="2" customFormat="1" ht="12" customHeight="1" x14ac:dyDescent="0.2"/>
    <row r="54" s="2" customFormat="1" ht="12.75" x14ac:dyDescent="0.2"/>
    <row r="55" s="2" customFormat="1" ht="12.75" x14ac:dyDescent="0.2"/>
    <row r="56" s="2" customFormat="1" ht="12.75" x14ac:dyDescent="0.2"/>
    <row r="57" s="2" customFormat="1" ht="12.75" x14ac:dyDescent="0.2"/>
    <row r="58" s="2" customFormat="1" ht="12.75" x14ac:dyDescent="0.2"/>
    <row r="59" s="2" customFormat="1" ht="12.75" x14ac:dyDescent="0.2"/>
    <row r="60" s="2" customFormat="1" ht="12.75" x14ac:dyDescent="0.2"/>
    <row r="61" s="2" customFormat="1" ht="12.75" x14ac:dyDescent="0.2"/>
    <row r="62" s="2" customFormat="1" ht="12.75" x14ac:dyDescent="0.2"/>
  </sheetData>
  <mergeCells count="26">
    <mergeCell ref="A47:B47"/>
    <mergeCell ref="C47:D47"/>
    <mergeCell ref="E47:H47"/>
    <mergeCell ref="A39:B39"/>
    <mergeCell ref="C39:D39"/>
    <mergeCell ref="E39:H39"/>
    <mergeCell ref="A46:B46"/>
    <mergeCell ref="C46:D46"/>
    <mergeCell ref="E46:H46"/>
    <mergeCell ref="A32:B32"/>
    <mergeCell ref="C32:D32"/>
    <mergeCell ref="E32:H32"/>
    <mergeCell ref="A29:B29"/>
    <mergeCell ref="C29:D29"/>
    <mergeCell ref="E29:H29"/>
    <mergeCell ref="A30:B30"/>
    <mergeCell ref="C30:D30"/>
    <mergeCell ref="E30:H30"/>
    <mergeCell ref="A1:H1"/>
    <mergeCell ref="A2:H2"/>
    <mergeCell ref="B9:E9"/>
    <mergeCell ref="B11:E11"/>
    <mergeCell ref="A27:B27"/>
    <mergeCell ref="C27:D27"/>
    <mergeCell ref="E27:H27"/>
    <mergeCell ref="B15:C15"/>
  </mergeCells>
  <printOptions horizontalCentered="1"/>
  <pageMargins left="0.39370078740157483" right="0.39370078740157483" top="0.39370078740157483" bottom="0.39370078740157483" header="0" footer="0"/>
  <pageSetup scale="76"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FP444"/>
  <sheetViews>
    <sheetView showGridLines="0" zoomScaleNormal="100" zoomScaleSheetLayoutView="100" workbookViewId="0"/>
  </sheetViews>
  <sheetFormatPr baseColWidth="10" defaultColWidth="10.28515625" defaultRowHeight="12" x14ac:dyDescent="0.2"/>
  <cols>
    <col min="1" max="4" width="3.85546875" style="25" customWidth="1"/>
    <col min="5" max="5" width="90.7109375" style="26" customWidth="1"/>
    <col min="6" max="6" width="20.7109375" style="27" customWidth="1"/>
    <col min="7" max="7" width="13.42578125" style="10" bestFit="1" customWidth="1"/>
    <col min="8" max="8" width="16.85546875" style="89" bestFit="1" customWidth="1"/>
    <col min="9" max="9" width="6" style="89" bestFit="1" customWidth="1"/>
    <col min="10" max="16384" width="10.28515625" style="10"/>
  </cols>
  <sheetData>
    <row r="2" spans="1:2876" s="31" customFormat="1" ht="18" customHeight="1" x14ac:dyDescent="0.25">
      <c r="A2" s="133" t="s">
        <v>382</v>
      </c>
      <c r="B2" s="133"/>
      <c r="C2" s="133"/>
      <c r="D2" s="133"/>
      <c r="E2" s="133"/>
      <c r="F2" s="133"/>
      <c r="G2" s="30"/>
      <c r="H2" s="85"/>
      <c r="I2" s="85"/>
    </row>
    <row r="3" spans="1:2876" s="31" customFormat="1" ht="18" customHeight="1" x14ac:dyDescent="0.25">
      <c r="A3" s="133" t="s">
        <v>386</v>
      </c>
      <c r="B3" s="133"/>
      <c r="C3" s="133"/>
      <c r="D3" s="133"/>
      <c r="E3" s="133"/>
      <c r="F3" s="133"/>
      <c r="G3" s="30"/>
      <c r="H3" s="85"/>
      <c r="I3" s="85"/>
    </row>
    <row r="4" spans="1:2876" s="31" customFormat="1" ht="18" customHeight="1" x14ac:dyDescent="0.25">
      <c r="A4" s="32"/>
      <c r="B4" s="32"/>
      <c r="C4" s="32"/>
      <c r="D4" s="32"/>
      <c r="E4" s="32"/>
      <c r="F4" s="32"/>
      <c r="G4" s="33"/>
      <c r="H4" s="85"/>
      <c r="I4" s="85"/>
    </row>
    <row r="5" spans="1:2876" s="31" customFormat="1" ht="18" customHeight="1" x14ac:dyDescent="0.25">
      <c r="A5" s="134" t="s">
        <v>383</v>
      </c>
      <c r="B5" s="134"/>
      <c r="C5" s="134"/>
      <c r="D5" s="134"/>
      <c r="E5" s="134"/>
      <c r="F5" s="134"/>
      <c r="G5" s="34"/>
      <c r="H5" s="85"/>
      <c r="I5" s="85"/>
    </row>
    <row r="6" spans="1:2876" s="31" customFormat="1" ht="18" customHeight="1" x14ac:dyDescent="0.25">
      <c r="A6" s="133" t="s">
        <v>437</v>
      </c>
      <c r="B6" s="133"/>
      <c r="C6" s="133"/>
      <c r="D6" s="133"/>
      <c r="E6" s="133"/>
      <c r="F6" s="133"/>
      <c r="G6" s="30"/>
      <c r="H6" s="85"/>
      <c r="I6" s="85"/>
    </row>
    <row r="7" spans="1:2876" s="31" customFormat="1" ht="12.75" thickBot="1" x14ac:dyDescent="0.3">
      <c r="A7" s="35"/>
      <c r="B7" s="35"/>
      <c r="C7" s="35"/>
      <c r="D7" s="35"/>
      <c r="E7" s="36"/>
      <c r="F7" s="35"/>
      <c r="H7" s="85"/>
      <c r="I7" s="85"/>
    </row>
    <row r="8" spans="1:2876" s="11" customFormat="1" ht="15.75" customHeight="1" thickBot="1" x14ac:dyDescent="0.3">
      <c r="A8" s="137" t="s">
        <v>377</v>
      </c>
      <c r="B8" s="138"/>
      <c r="C8" s="138"/>
      <c r="D8" s="139"/>
      <c r="E8" s="135" t="s">
        <v>0</v>
      </c>
      <c r="F8" s="135" t="s">
        <v>349</v>
      </c>
      <c r="H8" s="86"/>
      <c r="I8" s="86"/>
    </row>
    <row r="9" spans="1:2876" s="11" customFormat="1" ht="15" customHeight="1" thickBot="1" x14ac:dyDescent="0.3">
      <c r="A9" s="105" t="s">
        <v>378</v>
      </c>
      <c r="B9" s="106" t="s">
        <v>379</v>
      </c>
      <c r="C9" s="106" t="s">
        <v>380</v>
      </c>
      <c r="D9" s="107" t="s">
        <v>381</v>
      </c>
      <c r="E9" s="136"/>
      <c r="F9" s="136"/>
      <c r="H9" s="86"/>
      <c r="I9" s="86"/>
    </row>
    <row r="10" spans="1:2876" s="13" customFormat="1" ht="15" x14ac:dyDescent="0.25">
      <c r="A10" s="108" t="s">
        <v>350</v>
      </c>
      <c r="B10" s="109" t="s">
        <v>351</v>
      </c>
      <c r="C10" s="109" t="s">
        <v>351</v>
      </c>
      <c r="D10" s="109" t="s">
        <v>352</v>
      </c>
      <c r="E10" s="110" t="s">
        <v>1</v>
      </c>
      <c r="F10" s="111">
        <f>F11+F14+F17+F26+F33+F56+F59</f>
        <v>268901980.04999995</v>
      </c>
      <c r="G10" s="12"/>
      <c r="H10" s="87"/>
      <c r="I10" s="87"/>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row>
    <row r="11" spans="1:2876" s="14" customFormat="1" ht="15" x14ac:dyDescent="0.25">
      <c r="A11" s="118" t="s">
        <v>350</v>
      </c>
      <c r="B11" s="119" t="s">
        <v>350</v>
      </c>
      <c r="C11" s="119" t="s">
        <v>351</v>
      </c>
      <c r="D11" s="119" t="s">
        <v>352</v>
      </c>
      <c r="E11" s="120" t="s">
        <v>2</v>
      </c>
      <c r="F11" s="121">
        <f>F12</f>
        <v>164355436.44</v>
      </c>
      <c r="G11" s="11"/>
      <c r="H11" s="86"/>
      <c r="I11" s="86"/>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c r="VG11" s="11"/>
      <c r="VH11" s="11"/>
      <c r="VI11" s="11"/>
      <c r="VJ11" s="11"/>
      <c r="VK11" s="11"/>
      <c r="VL11" s="11"/>
      <c r="VM11" s="11"/>
      <c r="VN11" s="11"/>
      <c r="VO11" s="11"/>
      <c r="VP11" s="11"/>
      <c r="VQ11" s="11"/>
      <c r="VR11" s="11"/>
      <c r="VS11" s="11"/>
      <c r="VT11" s="11"/>
      <c r="VU11" s="11"/>
      <c r="VV11" s="11"/>
      <c r="VW11" s="11"/>
      <c r="VX11" s="11"/>
      <c r="VY11" s="11"/>
      <c r="VZ11" s="11"/>
      <c r="WA11" s="11"/>
      <c r="WB11" s="11"/>
      <c r="WC11" s="11"/>
      <c r="WD11" s="11"/>
      <c r="WE11" s="11"/>
      <c r="WF11" s="11"/>
      <c r="WG11" s="11"/>
      <c r="WH11" s="11"/>
      <c r="WI11" s="11"/>
      <c r="WJ11" s="11"/>
      <c r="WK11" s="11"/>
      <c r="WL11" s="11"/>
      <c r="WM11" s="11"/>
      <c r="WN11" s="11"/>
      <c r="WO11" s="11"/>
      <c r="WP11" s="11"/>
      <c r="WQ11" s="11"/>
      <c r="WR11" s="11"/>
      <c r="WS11" s="11"/>
      <c r="WT11" s="11"/>
      <c r="WU11" s="11"/>
      <c r="WV11" s="11"/>
      <c r="WW11" s="11"/>
      <c r="WX11" s="11"/>
      <c r="WY11" s="11"/>
      <c r="WZ11" s="11"/>
      <c r="XA11" s="11"/>
      <c r="XB11" s="11"/>
      <c r="XC11" s="11"/>
      <c r="XD11" s="11"/>
      <c r="XE11" s="11"/>
      <c r="XF11" s="11"/>
      <c r="XG11" s="11"/>
      <c r="XH11" s="11"/>
      <c r="XI11" s="11"/>
      <c r="XJ11" s="11"/>
      <c r="XK11" s="11"/>
      <c r="XL11" s="11"/>
      <c r="XM11" s="11"/>
      <c r="XN11" s="11"/>
      <c r="XO11" s="11"/>
      <c r="XP11" s="11"/>
      <c r="XQ11" s="11"/>
      <c r="XR11" s="11"/>
      <c r="XS11" s="11"/>
      <c r="XT11" s="11"/>
      <c r="XU11" s="11"/>
      <c r="XV11" s="11"/>
      <c r="XW11" s="11"/>
      <c r="XX11" s="11"/>
      <c r="XY11" s="11"/>
      <c r="XZ11" s="11"/>
      <c r="YA11" s="11"/>
      <c r="YB11" s="11"/>
      <c r="YC11" s="11"/>
      <c r="YD11" s="11"/>
      <c r="YE11" s="11"/>
      <c r="YF11" s="11"/>
      <c r="YG11" s="11"/>
      <c r="YH11" s="11"/>
      <c r="YI11" s="11"/>
      <c r="YJ11" s="11"/>
      <c r="YK11" s="11"/>
      <c r="YL11" s="11"/>
      <c r="YM11" s="11"/>
      <c r="YN11" s="11"/>
      <c r="YO11" s="11"/>
      <c r="YP11" s="11"/>
      <c r="YQ11" s="11"/>
      <c r="YR11" s="11"/>
      <c r="YS11" s="11"/>
      <c r="YT11" s="11"/>
      <c r="YU11" s="11"/>
      <c r="YV11" s="11"/>
      <c r="YW11" s="11"/>
      <c r="YX11" s="11"/>
      <c r="YY11" s="11"/>
      <c r="YZ11" s="11"/>
      <c r="ZA11" s="11"/>
      <c r="ZB11" s="11"/>
      <c r="ZC11" s="11"/>
      <c r="ZD11" s="11"/>
      <c r="ZE11" s="11"/>
      <c r="ZF11" s="11"/>
      <c r="ZG11" s="11"/>
      <c r="ZH11" s="11"/>
      <c r="ZI11" s="11"/>
      <c r="ZJ11" s="11"/>
      <c r="ZK11" s="11"/>
      <c r="ZL11" s="11"/>
      <c r="ZM11" s="11"/>
      <c r="ZN11" s="11"/>
      <c r="ZO11" s="11"/>
      <c r="ZP11" s="11"/>
      <c r="ZQ11" s="11"/>
      <c r="ZR11" s="11"/>
      <c r="ZS11" s="11"/>
      <c r="ZT11" s="11"/>
      <c r="ZU11" s="11"/>
      <c r="ZV11" s="11"/>
      <c r="ZW11" s="11"/>
      <c r="ZX11" s="11"/>
      <c r="ZY11" s="11"/>
      <c r="ZZ11" s="11"/>
      <c r="AAA11" s="11"/>
      <c r="AAB11" s="11"/>
      <c r="AAC11" s="11"/>
      <c r="AAD11" s="11"/>
      <c r="AAE11" s="11"/>
      <c r="AAF11" s="11"/>
      <c r="AAG11" s="11"/>
      <c r="AAH11" s="11"/>
      <c r="AAI11" s="11"/>
      <c r="AAJ11" s="11"/>
      <c r="AAK11" s="11"/>
      <c r="AAL11" s="11"/>
      <c r="AAM11" s="11"/>
      <c r="AAN11" s="11"/>
      <c r="AAO11" s="11"/>
      <c r="AAP11" s="11"/>
      <c r="AAQ11" s="11"/>
      <c r="AAR11" s="11"/>
      <c r="AAS11" s="11"/>
      <c r="AAT11" s="11"/>
      <c r="AAU11" s="11"/>
      <c r="AAV11" s="11"/>
      <c r="AAW11" s="11"/>
      <c r="AAX11" s="11"/>
      <c r="AAY11" s="11"/>
      <c r="AAZ11" s="11"/>
      <c r="ABA11" s="11"/>
      <c r="ABB11" s="11"/>
      <c r="ABC11" s="11"/>
      <c r="ABD11" s="11"/>
      <c r="ABE11" s="11"/>
      <c r="ABF11" s="11"/>
      <c r="ABG11" s="11"/>
      <c r="ABH11" s="11"/>
      <c r="ABI11" s="11"/>
      <c r="ABJ11" s="11"/>
      <c r="ABK11" s="11"/>
      <c r="ABL11" s="11"/>
      <c r="ABM11" s="11"/>
      <c r="ABN11" s="11"/>
      <c r="ABO11" s="11"/>
      <c r="ABP11" s="11"/>
      <c r="ABQ11" s="11"/>
      <c r="ABR11" s="11"/>
      <c r="ABS11" s="11"/>
      <c r="ABT11" s="11"/>
      <c r="ABU11" s="11"/>
      <c r="ABV11" s="11"/>
      <c r="ABW11" s="11"/>
      <c r="ABX11" s="11"/>
      <c r="ABY11" s="11"/>
      <c r="ABZ11" s="11"/>
      <c r="ACA11" s="11"/>
      <c r="ACB11" s="11"/>
      <c r="ACC11" s="11"/>
      <c r="ACD11" s="11"/>
      <c r="ACE11" s="11"/>
      <c r="ACF11" s="11"/>
      <c r="ACG11" s="11"/>
      <c r="ACH11" s="11"/>
      <c r="ACI11" s="11"/>
      <c r="ACJ11" s="11"/>
      <c r="ACK11" s="11"/>
      <c r="ACL11" s="11"/>
      <c r="ACM11" s="11"/>
      <c r="ACN11" s="11"/>
      <c r="ACO11" s="11"/>
      <c r="ACP11" s="11"/>
      <c r="ACQ11" s="11"/>
      <c r="ACR11" s="11"/>
      <c r="ACS11" s="11"/>
      <c r="ACT11" s="11"/>
      <c r="ACU11" s="11"/>
      <c r="ACV11" s="11"/>
      <c r="ACW11" s="11"/>
      <c r="ACX11" s="11"/>
      <c r="ACY11" s="11"/>
      <c r="ACZ11" s="11"/>
      <c r="ADA11" s="11"/>
      <c r="ADB11" s="11"/>
      <c r="ADC11" s="11"/>
      <c r="ADD11" s="11"/>
      <c r="ADE11" s="11"/>
      <c r="ADF11" s="11"/>
      <c r="ADG11" s="11"/>
      <c r="ADH11" s="11"/>
      <c r="ADI11" s="11"/>
      <c r="ADJ11" s="11"/>
      <c r="ADK11" s="11"/>
      <c r="ADL11" s="11"/>
      <c r="ADM11" s="11"/>
      <c r="ADN11" s="11"/>
      <c r="ADO11" s="11"/>
      <c r="ADP11" s="11"/>
      <c r="ADQ11" s="11"/>
      <c r="ADR11" s="11"/>
      <c r="ADS11" s="11"/>
      <c r="ADT11" s="11"/>
      <c r="ADU11" s="11"/>
      <c r="ADV11" s="11"/>
      <c r="ADW11" s="11"/>
      <c r="ADX11" s="11"/>
      <c r="ADY11" s="11"/>
      <c r="ADZ11" s="11"/>
      <c r="AEA11" s="11"/>
      <c r="AEB11" s="11"/>
      <c r="AEC11" s="11"/>
      <c r="AED11" s="11"/>
      <c r="AEE11" s="11"/>
      <c r="AEF11" s="11"/>
      <c r="AEG11" s="11"/>
      <c r="AEH11" s="11"/>
      <c r="AEI11" s="11"/>
      <c r="AEJ11" s="11"/>
      <c r="AEK11" s="11"/>
      <c r="AEL11" s="11"/>
      <c r="AEM11" s="11"/>
      <c r="AEN11" s="11"/>
      <c r="AEO11" s="11"/>
      <c r="AEP11" s="11"/>
      <c r="AEQ11" s="11"/>
      <c r="AER11" s="11"/>
      <c r="AES11" s="11"/>
      <c r="AET11" s="11"/>
      <c r="AEU11" s="11"/>
      <c r="AEV11" s="11"/>
      <c r="AEW11" s="11"/>
      <c r="AEX11" s="11"/>
      <c r="AEY11" s="11"/>
      <c r="AEZ11" s="11"/>
      <c r="AFA11" s="11"/>
      <c r="AFB11" s="11"/>
      <c r="AFC11" s="11"/>
      <c r="AFD11" s="11"/>
      <c r="AFE11" s="11"/>
      <c r="AFF11" s="11"/>
      <c r="AFG11" s="11"/>
      <c r="AFH11" s="11"/>
      <c r="AFI11" s="11"/>
      <c r="AFJ11" s="11"/>
      <c r="AFK11" s="11"/>
      <c r="AFL11" s="11"/>
      <c r="AFM11" s="11"/>
      <c r="AFN11" s="11"/>
      <c r="AFO11" s="11"/>
      <c r="AFP11" s="11"/>
      <c r="AFQ11" s="11"/>
      <c r="AFR11" s="11"/>
      <c r="AFS11" s="11"/>
      <c r="AFT11" s="11"/>
      <c r="AFU11" s="11"/>
      <c r="AFV11" s="11"/>
      <c r="AFW11" s="11"/>
      <c r="AFX11" s="11"/>
      <c r="AFY11" s="11"/>
      <c r="AFZ11" s="11"/>
      <c r="AGA11" s="11"/>
      <c r="AGB11" s="11"/>
      <c r="AGC11" s="11"/>
      <c r="AGD11" s="11"/>
      <c r="AGE11" s="11"/>
      <c r="AGF11" s="11"/>
      <c r="AGG11" s="11"/>
      <c r="AGH11" s="11"/>
      <c r="AGI11" s="11"/>
      <c r="AGJ11" s="11"/>
      <c r="AGK11" s="11"/>
      <c r="AGL11" s="11"/>
      <c r="AGM11" s="11"/>
      <c r="AGN11" s="11"/>
      <c r="AGO11" s="11"/>
      <c r="AGP11" s="11"/>
      <c r="AGQ11" s="11"/>
      <c r="AGR11" s="11"/>
      <c r="AGS11" s="11"/>
      <c r="AGT11" s="11"/>
      <c r="AGU11" s="11"/>
      <c r="AGV11" s="11"/>
      <c r="AGW11" s="11"/>
      <c r="AGX11" s="11"/>
      <c r="AGY11" s="11"/>
      <c r="AGZ11" s="11"/>
      <c r="AHA11" s="11"/>
      <c r="AHB11" s="11"/>
      <c r="AHC11" s="11"/>
      <c r="AHD11" s="11"/>
      <c r="AHE11" s="11"/>
      <c r="AHF11" s="11"/>
      <c r="AHG11" s="11"/>
      <c r="AHH11" s="11"/>
      <c r="AHI11" s="11"/>
      <c r="AHJ11" s="11"/>
      <c r="AHK11" s="11"/>
      <c r="AHL11" s="11"/>
      <c r="AHM11" s="11"/>
      <c r="AHN11" s="11"/>
      <c r="AHO11" s="11"/>
      <c r="AHP11" s="11"/>
      <c r="AHQ11" s="11"/>
      <c r="AHR11" s="11"/>
      <c r="AHS11" s="11"/>
      <c r="AHT11" s="11"/>
      <c r="AHU11" s="11"/>
      <c r="AHV11" s="11"/>
      <c r="AHW11" s="11"/>
      <c r="AHX11" s="11"/>
      <c r="AHY11" s="11"/>
      <c r="AHZ11" s="11"/>
      <c r="AIA11" s="11"/>
      <c r="AIB11" s="11"/>
      <c r="AIC11" s="11"/>
      <c r="AID11" s="11"/>
      <c r="AIE11" s="11"/>
      <c r="AIF11" s="11"/>
      <c r="AIG11" s="11"/>
      <c r="AIH11" s="11"/>
      <c r="AII11" s="11"/>
      <c r="AIJ11" s="11"/>
      <c r="AIK11" s="11"/>
      <c r="AIL11" s="11"/>
      <c r="AIM11" s="11"/>
      <c r="AIN11" s="11"/>
      <c r="AIO11" s="11"/>
      <c r="AIP11" s="11"/>
      <c r="AIQ11" s="11"/>
      <c r="AIR11" s="11"/>
      <c r="AIS11" s="11"/>
      <c r="AIT11" s="11"/>
      <c r="AIU11" s="11"/>
      <c r="AIV11" s="11"/>
      <c r="AIW11" s="11"/>
      <c r="AIX11" s="11"/>
      <c r="AIY11" s="11"/>
      <c r="AIZ11" s="11"/>
      <c r="AJA11" s="11"/>
      <c r="AJB11" s="11"/>
      <c r="AJC11" s="11"/>
      <c r="AJD11" s="11"/>
      <c r="AJE11" s="11"/>
      <c r="AJF11" s="11"/>
      <c r="AJG11" s="11"/>
      <c r="AJH11" s="11"/>
      <c r="AJI11" s="11"/>
      <c r="AJJ11" s="11"/>
      <c r="AJK11" s="11"/>
      <c r="AJL11" s="11"/>
      <c r="AJM11" s="11"/>
      <c r="AJN11" s="11"/>
      <c r="AJO11" s="11"/>
      <c r="AJP11" s="11"/>
      <c r="AJQ11" s="11"/>
      <c r="AJR11" s="11"/>
      <c r="AJS11" s="11"/>
      <c r="AJT11" s="11"/>
      <c r="AJU11" s="11"/>
      <c r="AJV11" s="11"/>
      <c r="AJW11" s="11"/>
      <c r="AJX11" s="11"/>
      <c r="AJY11" s="11"/>
      <c r="AJZ11" s="11"/>
      <c r="AKA11" s="11"/>
      <c r="AKB11" s="11"/>
      <c r="AKC11" s="11"/>
      <c r="AKD11" s="11"/>
      <c r="AKE11" s="11"/>
      <c r="AKF11" s="11"/>
      <c r="AKG11" s="11"/>
      <c r="AKH11" s="11"/>
      <c r="AKI11" s="11"/>
      <c r="AKJ11" s="11"/>
      <c r="AKK11" s="11"/>
      <c r="AKL11" s="11"/>
      <c r="AKM11" s="11"/>
      <c r="AKN11" s="11"/>
      <c r="AKO11" s="11"/>
      <c r="AKP11" s="11"/>
      <c r="AKQ11" s="11"/>
      <c r="AKR11" s="11"/>
      <c r="AKS11" s="11"/>
      <c r="AKT11" s="11"/>
      <c r="AKU11" s="11"/>
      <c r="AKV11" s="11"/>
      <c r="AKW11" s="11"/>
      <c r="AKX11" s="11"/>
      <c r="AKY11" s="11"/>
      <c r="AKZ11" s="11"/>
      <c r="ALA11" s="11"/>
      <c r="ALB11" s="11"/>
      <c r="ALC11" s="11"/>
      <c r="ALD11" s="11"/>
      <c r="ALE11" s="11"/>
      <c r="ALF11" s="11"/>
      <c r="ALG11" s="11"/>
      <c r="ALH11" s="11"/>
      <c r="ALI11" s="11"/>
      <c r="ALJ11" s="11"/>
      <c r="ALK11" s="11"/>
      <c r="ALL11" s="11"/>
      <c r="ALM11" s="11"/>
      <c r="ALN11" s="11"/>
      <c r="ALO11" s="11"/>
      <c r="ALP11" s="11"/>
      <c r="ALQ11" s="11"/>
      <c r="ALR11" s="11"/>
      <c r="ALS11" s="11"/>
      <c r="ALT11" s="11"/>
      <c r="ALU11" s="11"/>
      <c r="ALV11" s="11"/>
      <c r="ALW11" s="11"/>
      <c r="ALX11" s="11"/>
      <c r="ALY11" s="11"/>
      <c r="ALZ11" s="11"/>
      <c r="AMA11" s="11"/>
      <c r="AMB11" s="11"/>
      <c r="AMC11" s="11"/>
      <c r="AMD11" s="11"/>
      <c r="AME11" s="11"/>
      <c r="AMF11" s="11"/>
      <c r="AMG11" s="11"/>
      <c r="AMH11" s="11"/>
      <c r="AMI11" s="11"/>
      <c r="AMJ11" s="11"/>
      <c r="AMK11" s="11"/>
      <c r="AML11" s="11"/>
      <c r="AMM11" s="11"/>
      <c r="AMN11" s="11"/>
      <c r="AMO11" s="11"/>
      <c r="AMP11" s="11"/>
      <c r="AMQ11" s="11"/>
      <c r="AMR11" s="11"/>
      <c r="AMS11" s="11"/>
      <c r="AMT11" s="11"/>
      <c r="AMU11" s="11"/>
      <c r="AMV11" s="11"/>
      <c r="AMW11" s="11"/>
      <c r="AMX11" s="11"/>
      <c r="AMY11" s="11"/>
      <c r="AMZ11" s="11"/>
      <c r="ANA11" s="11"/>
      <c r="ANB11" s="11"/>
      <c r="ANC11" s="11"/>
      <c r="AND11" s="11"/>
      <c r="ANE11" s="11"/>
      <c r="ANF11" s="11"/>
      <c r="ANG11" s="11"/>
      <c r="ANH11" s="11"/>
      <c r="ANI11" s="11"/>
      <c r="ANJ11" s="11"/>
      <c r="ANK11" s="11"/>
      <c r="ANL11" s="11"/>
      <c r="ANM11" s="11"/>
      <c r="ANN11" s="11"/>
      <c r="ANO11" s="11"/>
      <c r="ANP11" s="11"/>
      <c r="ANQ11" s="11"/>
      <c r="ANR11" s="11"/>
      <c r="ANS11" s="11"/>
      <c r="ANT11" s="11"/>
      <c r="ANU11" s="11"/>
      <c r="ANV11" s="11"/>
      <c r="ANW11" s="11"/>
      <c r="ANX11" s="11"/>
      <c r="ANY11" s="11"/>
      <c r="ANZ11" s="11"/>
      <c r="AOA11" s="11"/>
      <c r="AOB11" s="11"/>
      <c r="AOC11" s="11"/>
      <c r="AOD11" s="11"/>
      <c r="AOE11" s="11"/>
      <c r="AOF11" s="11"/>
      <c r="AOG11" s="11"/>
      <c r="AOH11" s="11"/>
      <c r="AOI11" s="11"/>
      <c r="AOJ11" s="11"/>
      <c r="AOK11" s="11"/>
      <c r="AOL11" s="11"/>
      <c r="AOM11" s="11"/>
      <c r="AON11" s="11"/>
      <c r="AOO11" s="11"/>
      <c r="AOP11" s="11"/>
      <c r="AOQ11" s="11"/>
      <c r="AOR11" s="11"/>
      <c r="AOS11" s="11"/>
      <c r="AOT11" s="11"/>
      <c r="AOU11" s="11"/>
      <c r="AOV11" s="11"/>
      <c r="AOW11" s="11"/>
      <c r="AOX11" s="11"/>
      <c r="AOY11" s="11"/>
      <c r="AOZ11" s="11"/>
      <c r="APA11" s="11"/>
      <c r="APB11" s="11"/>
      <c r="APC11" s="11"/>
      <c r="APD11" s="11"/>
      <c r="APE11" s="11"/>
      <c r="APF11" s="11"/>
      <c r="APG11" s="11"/>
      <c r="APH11" s="11"/>
      <c r="API11" s="11"/>
      <c r="APJ11" s="11"/>
      <c r="APK11" s="11"/>
      <c r="APL11" s="11"/>
      <c r="APM11" s="11"/>
      <c r="APN11" s="11"/>
      <c r="APO11" s="11"/>
      <c r="APP11" s="11"/>
      <c r="APQ11" s="11"/>
      <c r="APR11" s="11"/>
      <c r="APS11" s="11"/>
      <c r="APT11" s="11"/>
      <c r="APU11" s="11"/>
      <c r="APV11" s="11"/>
      <c r="APW11" s="11"/>
      <c r="APX11" s="11"/>
      <c r="APY11" s="11"/>
      <c r="APZ11" s="11"/>
      <c r="AQA11" s="11"/>
      <c r="AQB11" s="11"/>
      <c r="AQC11" s="11"/>
      <c r="AQD11" s="11"/>
      <c r="AQE11" s="11"/>
      <c r="AQF11" s="11"/>
      <c r="AQG11" s="11"/>
      <c r="AQH11" s="11"/>
      <c r="AQI11" s="11"/>
      <c r="AQJ11" s="11"/>
      <c r="AQK11" s="11"/>
      <c r="AQL11" s="11"/>
      <c r="AQM11" s="11"/>
      <c r="AQN11" s="11"/>
      <c r="AQO11" s="11"/>
      <c r="AQP11" s="11"/>
      <c r="AQQ11" s="11"/>
      <c r="AQR11" s="11"/>
      <c r="AQS11" s="11"/>
      <c r="AQT11" s="11"/>
      <c r="AQU11" s="11"/>
      <c r="AQV11" s="11"/>
      <c r="AQW11" s="11"/>
      <c r="AQX11" s="11"/>
      <c r="AQY11" s="11"/>
      <c r="AQZ11" s="11"/>
      <c r="ARA11" s="11"/>
      <c r="ARB11" s="11"/>
      <c r="ARC11" s="11"/>
      <c r="ARD11" s="11"/>
      <c r="ARE11" s="11"/>
      <c r="ARF11" s="11"/>
      <c r="ARG11" s="11"/>
      <c r="ARH11" s="11"/>
      <c r="ARI11" s="11"/>
      <c r="ARJ11" s="11"/>
      <c r="ARK11" s="11"/>
      <c r="ARL11" s="11"/>
      <c r="ARM11" s="11"/>
      <c r="ARN11" s="11"/>
      <c r="ARO11" s="11"/>
      <c r="ARP11" s="11"/>
      <c r="ARQ11" s="11"/>
      <c r="ARR11" s="11"/>
      <c r="ARS11" s="11"/>
      <c r="ART11" s="11"/>
      <c r="ARU11" s="11"/>
      <c r="ARV11" s="11"/>
      <c r="ARW11" s="11"/>
      <c r="ARX11" s="11"/>
      <c r="ARY11" s="11"/>
      <c r="ARZ11" s="11"/>
      <c r="ASA11" s="11"/>
      <c r="ASB11" s="11"/>
      <c r="ASC11" s="11"/>
      <c r="ASD11" s="11"/>
      <c r="ASE11" s="11"/>
      <c r="ASF11" s="11"/>
      <c r="ASG11" s="11"/>
      <c r="ASH11" s="11"/>
      <c r="ASI11" s="11"/>
      <c r="ASJ11" s="11"/>
      <c r="ASK11" s="11"/>
      <c r="ASL11" s="11"/>
      <c r="ASM11" s="11"/>
      <c r="ASN11" s="11"/>
      <c r="ASO11" s="11"/>
      <c r="ASP11" s="11"/>
      <c r="ASQ11" s="11"/>
      <c r="ASR11" s="11"/>
      <c r="ASS11" s="11"/>
      <c r="AST11" s="11"/>
      <c r="ASU11" s="11"/>
      <c r="ASV11" s="11"/>
      <c r="ASW11" s="11"/>
      <c r="ASX11" s="11"/>
      <c r="ASY11" s="11"/>
      <c r="ASZ11" s="11"/>
      <c r="ATA11" s="11"/>
      <c r="ATB11" s="11"/>
      <c r="ATC11" s="11"/>
      <c r="ATD11" s="11"/>
      <c r="ATE11" s="11"/>
      <c r="ATF11" s="11"/>
      <c r="ATG11" s="11"/>
      <c r="ATH11" s="11"/>
      <c r="ATI11" s="11"/>
      <c r="ATJ11" s="11"/>
      <c r="ATK11" s="11"/>
      <c r="ATL11" s="11"/>
      <c r="ATM11" s="11"/>
      <c r="ATN11" s="11"/>
      <c r="ATO11" s="11"/>
      <c r="ATP11" s="11"/>
      <c r="ATQ11" s="11"/>
      <c r="ATR11" s="11"/>
      <c r="ATS11" s="11"/>
      <c r="ATT11" s="11"/>
      <c r="ATU11" s="11"/>
      <c r="ATV11" s="11"/>
      <c r="ATW11" s="11"/>
      <c r="ATX11" s="11"/>
      <c r="ATY11" s="11"/>
      <c r="ATZ11" s="11"/>
      <c r="AUA11" s="11"/>
      <c r="AUB11" s="11"/>
      <c r="AUC11" s="11"/>
      <c r="AUD11" s="11"/>
      <c r="AUE11" s="11"/>
      <c r="AUF11" s="11"/>
      <c r="AUG11" s="11"/>
      <c r="AUH11" s="11"/>
      <c r="AUI11" s="11"/>
      <c r="AUJ11" s="11"/>
      <c r="AUK11" s="11"/>
      <c r="AUL11" s="11"/>
      <c r="AUM11" s="11"/>
      <c r="AUN11" s="11"/>
      <c r="AUO11" s="11"/>
      <c r="AUP11" s="11"/>
      <c r="AUQ11" s="11"/>
      <c r="AUR11" s="11"/>
      <c r="AUS11" s="11"/>
      <c r="AUT11" s="11"/>
      <c r="AUU11" s="11"/>
      <c r="AUV11" s="11"/>
      <c r="AUW11" s="11"/>
      <c r="AUX11" s="11"/>
      <c r="AUY11" s="11"/>
      <c r="AUZ11" s="11"/>
      <c r="AVA11" s="11"/>
      <c r="AVB11" s="11"/>
      <c r="AVC11" s="11"/>
      <c r="AVD11" s="11"/>
      <c r="AVE11" s="11"/>
      <c r="AVF11" s="11"/>
      <c r="AVG11" s="11"/>
      <c r="AVH11" s="11"/>
      <c r="AVI11" s="11"/>
      <c r="AVJ11" s="11"/>
      <c r="AVK11" s="11"/>
      <c r="AVL11" s="11"/>
      <c r="AVM11" s="11"/>
      <c r="AVN11" s="11"/>
      <c r="AVO11" s="11"/>
      <c r="AVP11" s="11"/>
      <c r="AVQ11" s="11"/>
      <c r="AVR11" s="11"/>
      <c r="AVS11" s="11"/>
      <c r="AVT11" s="11"/>
      <c r="AVU11" s="11"/>
      <c r="AVV11" s="11"/>
      <c r="AVW11" s="11"/>
      <c r="AVX11" s="11"/>
      <c r="AVY11" s="11"/>
      <c r="AVZ11" s="11"/>
      <c r="AWA11" s="11"/>
      <c r="AWB11" s="11"/>
      <c r="AWC11" s="11"/>
      <c r="AWD11" s="11"/>
      <c r="AWE11" s="11"/>
      <c r="AWF11" s="11"/>
      <c r="AWG11" s="11"/>
      <c r="AWH11" s="11"/>
      <c r="AWI11" s="11"/>
      <c r="AWJ11" s="11"/>
      <c r="AWK11" s="11"/>
      <c r="AWL11" s="11"/>
      <c r="AWM11" s="11"/>
      <c r="AWN11" s="11"/>
      <c r="AWO11" s="11"/>
      <c r="AWP11" s="11"/>
      <c r="AWQ11" s="11"/>
      <c r="AWR11" s="11"/>
      <c r="AWS11" s="11"/>
      <c r="AWT11" s="11"/>
      <c r="AWU11" s="11"/>
      <c r="AWV11" s="11"/>
      <c r="AWW11" s="11"/>
      <c r="AWX11" s="11"/>
      <c r="AWY11" s="11"/>
      <c r="AWZ11" s="11"/>
      <c r="AXA11" s="11"/>
      <c r="AXB11" s="11"/>
      <c r="AXC11" s="11"/>
      <c r="AXD11" s="11"/>
      <c r="AXE11" s="11"/>
      <c r="AXF11" s="11"/>
      <c r="AXG11" s="11"/>
      <c r="AXH11" s="11"/>
      <c r="AXI11" s="11"/>
      <c r="AXJ11" s="11"/>
      <c r="AXK11" s="11"/>
      <c r="AXL11" s="11"/>
      <c r="AXM11" s="11"/>
      <c r="AXN11" s="11"/>
      <c r="AXO11" s="11"/>
      <c r="AXP11" s="11"/>
      <c r="AXQ11" s="11"/>
      <c r="AXR11" s="11"/>
      <c r="AXS11" s="11"/>
      <c r="AXT11" s="11"/>
      <c r="AXU11" s="11"/>
      <c r="AXV11" s="11"/>
      <c r="AXW11" s="11"/>
      <c r="AXX11" s="11"/>
      <c r="AXY11" s="11"/>
      <c r="AXZ11" s="11"/>
      <c r="AYA11" s="11"/>
      <c r="AYB11" s="11"/>
      <c r="AYC11" s="11"/>
      <c r="AYD11" s="11"/>
      <c r="AYE11" s="11"/>
      <c r="AYF11" s="11"/>
      <c r="AYG11" s="11"/>
      <c r="AYH11" s="11"/>
      <c r="AYI11" s="11"/>
      <c r="AYJ11" s="11"/>
      <c r="AYK11" s="11"/>
      <c r="AYL11" s="11"/>
      <c r="AYM11" s="11"/>
      <c r="AYN11" s="11"/>
      <c r="AYO11" s="11"/>
      <c r="AYP11" s="11"/>
      <c r="AYQ11" s="11"/>
      <c r="AYR11" s="11"/>
      <c r="AYS11" s="11"/>
      <c r="AYT11" s="11"/>
      <c r="AYU11" s="11"/>
      <c r="AYV11" s="11"/>
      <c r="AYW11" s="11"/>
      <c r="AYX11" s="11"/>
      <c r="AYY11" s="11"/>
      <c r="AYZ11" s="11"/>
      <c r="AZA11" s="11"/>
      <c r="AZB11" s="11"/>
      <c r="AZC11" s="11"/>
      <c r="AZD11" s="11"/>
      <c r="AZE11" s="11"/>
      <c r="AZF11" s="11"/>
      <c r="AZG11" s="11"/>
      <c r="AZH11" s="11"/>
      <c r="AZI11" s="11"/>
      <c r="AZJ11" s="11"/>
      <c r="AZK11" s="11"/>
      <c r="AZL11" s="11"/>
      <c r="AZM11" s="11"/>
      <c r="AZN11" s="11"/>
      <c r="AZO11" s="11"/>
      <c r="AZP11" s="11"/>
      <c r="AZQ11" s="11"/>
      <c r="AZR11" s="11"/>
      <c r="AZS11" s="11"/>
      <c r="AZT11" s="11"/>
      <c r="AZU11" s="11"/>
      <c r="AZV11" s="11"/>
      <c r="AZW11" s="11"/>
      <c r="AZX11" s="11"/>
      <c r="AZY11" s="11"/>
      <c r="AZZ11" s="11"/>
      <c r="BAA11" s="11"/>
      <c r="BAB11" s="11"/>
      <c r="BAC11" s="11"/>
      <c r="BAD11" s="11"/>
      <c r="BAE11" s="11"/>
      <c r="BAF11" s="11"/>
      <c r="BAG11" s="11"/>
      <c r="BAH11" s="11"/>
      <c r="BAI11" s="11"/>
      <c r="BAJ11" s="11"/>
      <c r="BAK11" s="11"/>
      <c r="BAL11" s="11"/>
      <c r="BAM11" s="11"/>
      <c r="BAN11" s="11"/>
      <c r="BAO11" s="11"/>
      <c r="BAP11" s="11"/>
      <c r="BAQ11" s="11"/>
      <c r="BAR11" s="11"/>
      <c r="BAS11" s="11"/>
      <c r="BAT11" s="11"/>
      <c r="BAU11" s="11"/>
      <c r="BAV11" s="11"/>
      <c r="BAW11" s="11"/>
      <c r="BAX11" s="11"/>
      <c r="BAY11" s="11"/>
      <c r="BAZ11" s="11"/>
      <c r="BBA11" s="11"/>
      <c r="BBB11" s="11"/>
      <c r="BBC11" s="11"/>
      <c r="BBD11" s="11"/>
      <c r="BBE11" s="11"/>
      <c r="BBF11" s="11"/>
      <c r="BBG11" s="11"/>
      <c r="BBH11" s="11"/>
      <c r="BBI11" s="11"/>
      <c r="BBJ11" s="11"/>
      <c r="BBK11" s="11"/>
      <c r="BBL11" s="11"/>
      <c r="BBM11" s="11"/>
      <c r="BBN11" s="11"/>
      <c r="BBO11" s="11"/>
      <c r="BBP11" s="11"/>
      <c r="BBQ11" s="11"/>
      <c r="BBR11" s="11"/>
      <c r="BBS11" s="11"/>
      <c r="BBT11" s="11"/>
      <c r="BBU11" s="11"/>
      <c r="BBV11" s="11"/>
      <c r="BBW11" s="11"/>
      <c r="BBX11" s="11"/>
      <c r="BBY11" s="11"/>
      <c r="BBZ11" s="11"/>
      <c r="BCA11" s="11"/>
      <c r="BCB11" s="11"/>
      <c r="BCC11" s="11"/>
      <c r="BCD11" s="11"/>
      <c r="BCE11" s="11"/>
      <c r="BCF11" s="11"/>
      <c r="BCG11" s="11"/>
      <c r="BCH11" s="11"/>
      <c r="BCI11" s="11"/>
      <c r="BCJ11" s="11"/>
      <c r="BCK11" s="11"/>
      <c r="BCL11" s="11"/>
      <c r="BCM11" s="11"/>
      <c r="BCN11" s="11"/>
      <c r="BCO11" s="11"/>
      <c r="BCP11" s="11"/>
      <c r="BCQ11" s="11"/>
      <c r="BCR11" s="11"/>
      <c r="BCS11" s="11"/>
      <c r="BCT11" s="11"/>
      <c r="BCU11" s="11"/>
      <c r="BCV11" s="11"/>
      <c r="BCW11" s="11"/>
      <c r="BCX11" s="11"/>
      <c r="BCY11" s="11"/>
      <c r="BCZ11" s="11"/>
      <c r="BDA11" s="11"/>
      <c r="BDB11" s="11"/>
      <c r="BDC11" s="11"/>
      <c r="BDD11" s="11"/>
      <c r="BDE11" s="11"/>
      <c r="BDF11" s="11"/>
      <c r="BDG11" s="11"/>
      <c r="BDH11" s="11"/>
      <c r="BDI11" s="11"/>
      <c r="BDJ11" s="11"/>
      <c r="BDK11" s="11"/>
      <c r="BDL11" s="11"/>
      <c r="BDM11" s="11"/>
      <c r="BDN11" s="11"/>
      <c r="BDO11" s="11"/>
      <c r="BDP11" s="11"/>
      <c r="BDQ11" s="11"/>
      <c r="BDR11" s="11"/>
      <c r="BDS11" s="11"/>
      <c r="BDT11" s="11"/>
      <c r="BDU11" s="11"/>
      <c r="BDV11" s="11"/>
      <c r="BDW11" s="11"/>
      <c r="BDX11" s="11"/>
      <c r="BDY11" s="11"/>
      <c r="BDZ11" s="11"/>
      <c r="BEA11" s="11"/>
      <c r="BEB11" s="11"/>
      <c r="BEC11" s="11"/>
      <c r="BED11" s="11"/>
      <c r="BEE11" s="11"/>
      <c r="BEF11" s="11"/>
      <c r="BEG11" s="11"/>
      <c r="BEH11" s="11"/>
      <c r="BEI11" s="11"/>
      <c r="BEJ11" s="11"/>
      <c r="BEK11" s="11"/>
      <c r="BEL11" s="11"/>
      <c r="BEM11" s="11"/>
      <c r="BEN11" s="11"/>
      <c r="BEO11" s="11"/>
      <c r="BEP11" s="11"/>
      <c r="BEQ11" s="11"/>
      <c r="BER11" s="11"/>
      <c r="BES11" s="11"/>
      <c r="BET11" s="11"/>
      <c r="BEU11" s="11"/>
      <c r="BEV11" s="11"/>
      <c r="BEW11" s="11"/>
      <c r="BEX11" s="11"/>
      <c r="BEY11" s="11"/>
      <c r="BEZ11" s="11"/>
      <c r="BFA11" s="11"/>
      <c r="BFB11" s="11"/>
      <c r="BFC11" s="11"/>
      <c r="BFD11" s="11"/>
      <c r="BFE11" s="11"/>
      <c r="BFF11" s="11"/>
      <c r="BFG11" s="11"/>
      <c r="BFH11" s="11"/>
      <c r="BFI11" s="11"/>
      <c r="BFJ11" s="11"/>
      <c r="BFK11" s="11"/>
      <c r="BFL11" s="11"/>
      <c r="BFM11" s="11"/>
      <c r="BFN11" s="11"/>
      <c r="BFO11" s="11"/>
      <c r="BFP11" s="11"/>
      <c r="BFQ11" s="11"/>
      <c r="BFR11" s="11"/>
      <c r="BFS11" s="11"/>
      <c r="BFT11" s="11"/>
      <c r="BFU11" s="11"/>
      <c r="BFV11" s="11"/>
      <c r="BFW11" s="11"/>
      <c r="BFX11" s="11"/>
      <c r="BFY11" s="11"/>
      <c r="BFZ11" s="11"/>
      <c r="BGA11" s="11"/>
      <c r="BGB11" s="11"/>
      <c r="BGC11" s="11"/>
      <c r="BGD11" s="11"/>
      <c r="BGE11" s="11"/>
      <c r="BGF11" s="11"/>
      <c r="BGG11" s="11"/>
      <c r="BGH11" s="11"/>
      <c r="BGI11" s="11"/>
      <c r="BGJ11" s="11"/>
      <c r="BGK11" s="11"/>
      <c r="BGL11" s="11"/>
      <c r="BGM11" s="11"/>
      <c r="BGN11" s="11"/>
      <c r="BGO11" s="11"/>
      <c r="BGP11" s="11"/>
      <c r="BGQ11" s="11"/>
      <c r="BGR11" s="11"/>
      <c r="BGS11" s="11"/>
      <c r="BGT11" s="11"/>
      <c r="BGU11" s="11"/>
      <c r="BGV11" s="11"/>
      <c r="BGW11" s="11"/>
      <c r="BGX11" s="11"/>
      <c r="BGY11" s="11"/>
      <c r="BGZ11" s="11"/>
      <c r="BHA11" s="11"/>
      <c r="BHB11" s="11"/>
      <c r="BHC11" s="11"/>
      <c r="BHD11" s="11"/>
      <c r="BHE11" s="11"/>
      <c r="BHF11" s="11"/>
      <c r="BHG11" s="11"/>
      <c r="BHH11" s="11"/>
      <c r="BHI11" s="11"/>
      <c r="BHJ11" s="11"/>
      <c r="BHK11" s="11"/>
      <c r="BHL11" s="11"/>
      <c r="BHM11" s="11"/>
      <c r="BHN11" s="11"/>
      <c r="BHO11" s="11"/>
      <c r="BHP11" s="11"/>
      <c r="BHQ11" s="11"/>
      <c r="BHR11" s="11"/>
      <c r="BHS11" s="11"/>
      <c r="BHT11" s="11"/>
      <c r="BHU11" s="11"/>
      <c r="BHV11" s="11"/>
      <c r="BHW11" s="11"/>
      <c r="BHX11" s="11"/>
      <c r="BHY11" s="11"/>
      <c r="BHZ11" s="11"/>
      <c r="BIA11" s="11"/>
      <c r="BIB11" s="11"/>
      <c r="BIC11" s="11"/>
      <c r="BID11" s="11"/>
      <c r="BIE11" s="11"/>
      <c r="BIF11" s="11"/>
      <c r="BIG11" s="11"/>
      <c r="BIH11" s="11"/>
      <c r="BII11" s="11"/>
      <c r="BIJ11" s="11"/>
      <c r="BIK11" s="11"/>
      <c r="BIL11" s="11"/>
      <c r="BIM11" s="11"/>
      <c r="BIN11" s="11"/>
      <c r="BIO11" s="11"/>
      <c r="BIP11" s="11"/>
      <c r="BIQ11" s="11"/>
      <c r="BIR11" s="11"/>
      <c r="BIS11" s="11"/>
      <c r="BIT11" s="11"/>
      <c r="BIU11" s="11"/>
      <c r="BIV11" s="11"/>
      <c r="BIW11" s="11"/>
      <c r="BIX11" s="11"/>
      <c r="BIY11" s="11"/>
      <c r="BIZ11" s="11"/>
      <c r="BJA11" s="11"/>
      <c r="BJB11" s="11"/>
      <c r="BJC11" s="11"/>
      <c r="BJD11" s="11"/>
      <c r="BJE11" s="11"/>
      <c r="BJF11" s="11"/>
      <c r="BJG11" s="11"/>
      <c r="BJH11" s="11"/>
      <c r="BJI11" s="11"/>
      <c r="BJJ11" s="11"/>
      <c r="BJK11" s="11"/>
      <c r="BJL11" s="11"/>
      <c r="BJM11" s="11"/>
      <c r="BJN11" s="11"/>
      <c r="BJO11" s="11"/>
      <c r="BJP11" s="11"/>
      <c r="BJQ11" s="11"/>
      <c r="BJR11" s="11"/>
      <c r="BJS11" s="11"/>
      <c r="BJT11" s="11"/>
      <c r="BJU11" s="11"/>
      <c r="BJV11" s="11"/>
      <c r="BJW11" s="11"/>
      <c r="BJX11" s="11"/>
      <c r="BJY11" s="11"/>
      <c r="BJZ11" s="11"/>
      <c r="BKA11" s="11"/>
      <c r="BKB11" s="11"/>
      <c r="BKC11" s="11"/>
      <c r="BKD11" s="11"/>
      <c r="BKE11" s="11"/>
      <c r="BKF11" s="11"/>
      <c r="BKG11" s="11"/>
      <c r="BKH11" s="11"/>
      <c r="BKI11" s="11"/>
      <c r="BKJ11" s="11"/>
      <c r="BKK11" s="11"/>
      <c r="BKL11" s="11"/>
      <c r="BKM11" s="11"/>
      <c r="BKN11" s="11"/>
      <c r="BKO11" s="11"/>
      <c r="BKP11" s="11"/>
      <c r="BKQ11" s="11"/>
      <c r="BKR11" s="11"/>
      <c r="BKS11" s="11"/>
      <c r="BKT11" s="11"/>
      <c r="BKU11" s="11"/>
      <c r="BKV11" s="11"/>
      <c r="BKW11" s="11"/>
      <c r="BKX11" s="11"/>
      <c r="BKY11" s="11"/>
      <c r="BKZ11" s="11"/>
      <c r="BLA11" s="11"/>
      <c r="BLB11" s="11"/>
      <c r="BLC11" s="11"/>
      <c r="BLD11" s="11"/>
      <c r="BLE11" s="11"/>
      <c r="BLF11" s="11"/>
      <c r="BLG11" s="11"/>
      <c r="BLH11" s="11"/>
      <c r="BLI11" s="11"/>
      <c r="BLJ11" s="11"/>
      <c r="BLK11" s="11"/>
      <c r="BLL11" s="11"/>
      <c r="BLM11" s="11"/>
      <c r="BLN11" s="11"/>
      <c r="BLO11" s="11"/>
      <c r="BLP11" s="11"/>
      <c r="BLQ11" s="11"/>
      <c r="BLR11" s="11"/>
      <c r="BLS11" s="11"/>
      <c r="BLT11" s="11"/>
      <c r="BLU11" s="11"/>
      <c r="BLV11" s="11"/>
      <c r="BLW11" s="11"/>
      <c r="BLX11" s="11"/>
      <c r="BLY11" s="11"/>
      <c r="BLZ11" s="11"/>
      <c r="BMA11" s="11"/>
      <c r="BMB11" s="11"/>
      <c r="BMC11" s="11"/>
      <c r="BMD11" s="11"/>
      <c r="BME11" s="11"/>
      <c r="BMF11" s="11"/>
      <c r="BMG11" s="11"/>
      <c r="BMH11" s="11"/>
      <c r="BMI11" s="11"/>
      <c r="BMJ11" s="11"/>
      <c r="BMK11" s="11"/>
      <c r="BML11" s="11"/>
      <c r="BMM11" s="11"/>
      <c r="BMN11" s="11"/>
      <c r="BMO11" s="11"/>
      <c r="BMP11" s="11"/>
      <c r="BMQ11" s="11"/>
      <c r="BMR11" s="11"/>
      <c r="BMS11" s="11"/>
      <c r="BMT11" s="11"/>
      <c r="BMU11" s="11"/>
      <c r="BMV11" s="11"/>
      <c r="BMW11" s="11"/>
      <c r="BMX11" s="11"/>
      <c r="BMY11" s="11"/>
      <c r="BMZ11" s="11"/>
      <c r="BNA11" s="11"/>
      <c r="BNB11" s="11"/>
      <c r="BNC11" s="11"/>
      <c r="BND11" s="11"/>
      <c r="BNE11" s="11"/>
      <c r="BNF11" s="11"/>
      <c r="BNG11" s="11"/>
      <c r="BNH11" s="11"/>
      <c r="BNI11" s="11"/>
      <c r="BNJ11" s="11"/>
      <c r="BNK11" s="11"/>
      <c r="BNL11" s="11"/>
      <c r="BNM11" s="11"/>
      <c r="BNN11" s="11"/>
      <c r="BNO11" s="11"/>
      <c r="BNP11" s="11"/>
      <c r="BNQ11" s="11"/>
      <c r="BNR11" s="11"/>
      <c r="BNS11" s="11"/>
      <c r="BNT11" s="11"/>
      <c r="BNU11" s="11"/>
      <c r="BNV11" s="11"/>
      <c r="BNW11" s="11"/>
      <c r="BNX11" s="11"/>
      <c r="BNY11" s="11"/>
      <c r="BNZ11" s="11"/>
      <c r="BOA11" s="11"/>
      <c r="BOB11" s="11"/>
      <c r="BOC11" s="11"/>
      <c r="BOD11" s="11"/>
      <c r="BOE11" s="11"/>
      <c r="BOF11" s="11"/>
      <c r="BOG11" s="11"/>
      <c r="BOH11" s="11"/>
      <c r="BOI11" s="11"/>
      <c r="BOJ11" s="11"/>
      <c r="BOK11" s="11"/>
      <c r="BOL11" s="11"/>
      <c r="BOM11" s="11"/>
      <c r="BON11" s="11"/>
      <c r="BOO11" s="11"/>
      <c r="BOP11" s="11"/>
      <c r="BOQ11" s="11"/>
      <c r="BOR11" s="11"/>
      <c r="BOS11" s="11"/>
      <c r="BOT11" s="11"/>
      <c r="BOU11" s="11"/>
      <c r="BOV11" s="11"/>
      <c r="BOW11" s="11"/>
      <c r="BOX11" s="11"/>
      <c r="BOY11" s="11"/>
      <c r="BOZ11" s="11"/>
      <c r="BPA11" s="11"/>
      <c r="BPB11" s="11"/>
      <c r="BPC11" s="11"/>
      <c r="BPD11" s="11"/>
      <c r="BPE11" s="11"/>
      <c r="BPF11" s="11"/>
      <c r="BPG11" s="11"/>
      <c r="BPH11" s="11"/>
      <c r="BPI11" s="11"/>
      <c r="BPJ11" s="11"/>
      <c r="BPK11" s="11"/>
      <c r="BPL11" s="11"/>
      <c r="BPM11" s="11"/>
      <c r="BPN11" s="11"/>
      <c r="BPO11" s="11"/>
      <c r="BPP11" s="11"/>
      <c r="BPQ11" s="11"/>
      <c r="BPR11" s="11"/>
      <c r="BPS11" s="11"/>
      <c r="BPT11" s="11"/>
      <c r="BPU11" s="11"/>
      <c r="BPV11" s="11"/>
      <c r="BPW11" s="11"/>
      <c r="BPX11" s="11"/>
      <c r="BPY11" s="11"/>
      <c r="BPZ11" s="11"/>
      <c r="BQA11" s="11"/>
      <c r="BQB11" s="11"/>
      <c r="BQC11" s="11"/>
      <c r="BQD11" s="11"/>
      <c r="BQE11" s="11"/>
      <c r="BQF11" s="11"/>
      <c r="BQG11" s="11"/>
      <c r="BQH11" s="11"/>
      <c r="BQI11" s="11"/>
      <c r="BQJ11" s="11"/>
      <c r="BQK11" s="11"/>
      <c r="BQL11" s="11"/>
      <c r="BQM11" s="11"/>
      <c r="BQN11" s="11"/>
      <c r="BQO11" s="11"/>
      <c r="BQP11" s="11"/>
      <c r="BQQ11" s="11"/>
      <c r="BQR11" s="11"/>
      <c r="BQS11" s="11"/>
      <c r="BQT11" s="11"/>
      <c r="BQU11" s="11"/>
      <c r="BQV11" s="11"/>
      <c r="BQW11" s="11"/>
      <c r="BQX11" s="11"/>
      <c r="BQY11" s="11"/>
      <c r="BQZ11" s="11"/>
      <c r="BRA11" s="11"/>
      <c r="BRB11" s="11"/>
      <c r="BRC11" s="11"/>
      <c r="BRD11" s="11"/>
      <c r="BRE11" s="11"/>
      <c r="BRF11" s="11"/>
      <c r="BRG11" s="11"/>
      <c r="BRH11" s="11"/>
      <c r="BRI11" s="11"/>
      <c r="BRJ11" s="11"/>
      <c r="BRK11" s="11"/>
      <c r="BRL11" s="11"/>
      <c r="BRM11" s="11"/>
      <c r="BRN11" s="11"/>
      <c r="BRO11" s="11"/>
      <c r="BRP11" s="11"/>
      <c r="BRQ11" s="11"/>
      <c r="BRR11" s="11"/>
      <c r="BRS11" s="11"/>
      <c r="BRT11" s="11"/>
      <c r="BRU11" s="11"/>
      <c r="BRV11" s="11"/>
      <c r="BRW11" s="11"/>
      <c r="BRX11" s="11"/>
      <c r="BRY11" s="11"/>
      <c r="BRZ11" s="11"/>
      <c r="BSA11" s="11"/>
      <c r="BSB11" s="11"/>
      <c r="BSC11" s="11"/>
      <c r="BSD11" s="11"/>
      <c r="BSE11" s="11"/>
      <c r="BSF11" s="11"/>
      <c r="BSG11" s="11"/>
      <c r="BSH11" s="11"/>
      <c r="BSI11" s="11"/>
      <c r="BSJ11" s="11"/>
      <c r="BSK11" s="11"/>
      <c r="BSL11" s="11"/>
      <c r="BSM11" s="11"/>
      <c r="BSN11" s="11"/>
      <c r="BSO11" s="11"/>
      <c r="BSP11" s="11"/>
      <c r="BSQ11" s="11"/>
      <c r="BSR11" s="11"/>
      <c r="BSS11" s="11"/>
      <c r="BST11" s="11"/>
      <c r="BSU11" s="11"/>
      <c r="BSV11" s="11"/>
      <c r="BSW11" s="11"/>
      <c r="BSX11" s="11"/>
      <c r="BSY11" s="11"/>
      <c r="BSZ11" s="11"/>
      <c r="BTA11" s="11"/>
      <c r="BTB11" s="11"/>
      <c r="BTC11" s="11"/>
      <c r="BTD11" s="11"/>
      <c r="BTE11" s="11"/>
      <c r="BTF11" s="11"/>
      <c r="BTG11" s="11"/>
      <c r="BTH11" s="11"/>
      <c r="BTI11" s="11"/>
      <c r="BTJ11" s="11"/>
      <c r="BTK11" s="11"/>
      <c r="BTL11" s="11"/>
      <c r="BTM11" s="11"/>
      <c r="BTN11" s="11"/>
      <c r="BTO11" s="11"/>
      <c r="BTP11" s="11"/>
      <c r="BTQ11" s="11"/>
      <c r="BTR11" s="11"/>
      <c r="BTS11" s="11"/>
      <c r="BTT11" s="11"/>
      <c r="BTU11" s="11"/>
      <c r="BTV11" s="11"/>
      <c r="BTW11" s="11"/>
      <c r="BTX11" s="11"/>
      <c r="BTY11" s="11"/>
      <c r="BTZ11" s="11"/>
      <c r="BUA11" s="11"/>
      <c r="BUB11" s="11"/>
      <c r="BUC11" s="11"/>
      <c r="BUD11" s="11"/>
      <c r="BUE11" s="11"/>
      <c r="BUF11" s="11"/>
      <c r="BUG11" s="11"/>
      <c r="BUH11" s="11"/>
      <c r="BUI11" s="11"/>
      <c r="BUJ11" s="11"/>
      <c r="BUK11" s="11"/>
      <c r="BUL11" s="11"/>
      <c r="BUM11" s="11"/>
      <c r="BUN11" s="11"/>
      <c r="BUO11" s="11"/>
      <c r="BUP11" s="11"/>
      <c r="BUQ11" s="11"/>
      <c r="BUR11" s="11"/>
      <c r="BUS11" s="11"/>
      <c r="BUT11" s="11"/>
      <c r="BUU11" s="11"/>
      <c r="BUV11" s="11"/>
      <c r="BUW11" s="11"/>
      <c r="BUX11" s="11"/>
      <c r="BUY11" s="11"/>
      <c r="BUZ11" s="11"/>
      <c r="BVA11" s="11"/>
      <c r="BVB11" s="11"/>
      <c r="BVC11" s="11"/>
      <c r="BVD11" s="11"/>
      <c r="BVE11" s="11"/>
      <c r="BVF11" s="11"/>
      <c r="BVG11" s="11"/>
      <c r="BVH11" s="11"/>
      <c r="BVI11" s="11"/>
      <c r="BVJ11" s="11"/>
      <c r="BVK11" s="11"/>
      <c r="BVL11" s="11"/>
      <c r="BVM11" s="11"/>
      <c r="BVN11" s="11"/>
      <c r="BVO11" s="11"/>
      <c r="BVP11" s="11"/>
      <c r="BVQ11" s="11"/>
      <c r="BVR11" s="11"/>
      <c r="BVS11" s="11"/>
      <c r="BVT11" s="11"/>
      <c r="BVU11" s="11"/>
      <c r="BVV11" s="11"/>
      <c r="BVW11" s="11"/>
      <c r="BVX11" s="11"/>
      <c r="BVY11" s="11"/>
      <c r="BVZ11" s="11"/>
      <c r="BWA11" s="11"/>
      <c r="BWB11" s="11"/>
      <c r="BWC11" s="11"/>
      <c r="BWD11" s="11"/>
      <c r="BWE11" s="11"/>
      <c r="BWF11" s="11"/>
      <c r="BWG11" s="11"/>
      <c r="BWH11" s="11"/>
      <c r="BWI11" s="11"/>
      <c r="BWJ11" s="11"/>
      <c r="BWK11" s="11"/>
      <c r="BWL11" s="11"/>
      <c r="BWM11" s="11"/>
      <c r="BWN11" s="11"/>
      <c r="BWO11" s="11"/>
      <c r="BWP11" s="11"/>
      <c r="BWQ11" s="11"/>
      <c r="BWR11" s="11"/>
      <c r="BWS11" s="11"/>
      <c r="BWT11" s="11"/>
      <c r="BWU11" s="11"/>
      <c r="BWV11" s="11"/>
      <c r="BWW11" s="11"/>
      <c r="BWX11" s="11"/>
      <c r="BWY11" s="11"/>
      <c r="BWZ11" s="11"/>
      <c r="BXA11" s="11"/>
      <c r="BXB11" s="11"/>
      <c r="BXC11" s="11"/>
      <c r="BXD11" s="11"/>
      <c r="BXE11" s="11"/>
      <c r="BXF11" s="11"/>
      <c r="BXG11" s="11"/>
      <c r="BXH11" s="11"/>
      <c r="BXI11" s="11"/>
      <c r="BXJ11" s="11"/>
      <c r="BXK11" s="11"/>
      <c r="BXL11" s="11"/>
      <c r="BXM11" s="11"/>
      <c r="BXN11" s="11"/>
      <c r="BXO11" s="11"/>
      <c r="BXP11" s="11"/>
      <c r="BXQ11" s="11"/>
      <c r="BXR11" s="11"/>
      <c r="BXS11" s="11"/>
      <c r="BXT11" s="11"/>
      <c r="BXU11" s="11"/>
      <c r="BXV11" s="11"/>
      <c r="BXW11" s="11"/>
      <c r="BXX11" s="11"/>
      <c r="BXY11" s="11"/>
      <c r="BXZ11" s="11"/>
      <c r="BYA11" s="11"/>
      <c r="BYB11" s="11"/>
      <c r="BYC11" s="11"/>
      <c r="BYD11" s="11"/>
      <c r="BYE11" s="11"/>
      <c r="BYF11" s="11"/>
      <c r="BYG11" s="11"/>
      <c r="BYH11" s="11"/>
      <c r="BYI11" s="11"/>
      <c r="BYJ11" s="11"/>
      <c r="BYK11" s="11"/>
      <c r="BYL11" s="11"/>
      <c r="BYM11" s="11"/>
      <c r="BYN11" s="11"/>
      <c r="BYO11" s="11"/>
      <c r="BYP11" s="11"/>
      <c r="BYQ11" s="11"/>
      <c r="BYR11" s="11"/>
      <c r="BYS11" s="11"/>
      <c r="BYT11" s="11"/>
      <c r="BYU11" s="11"/>
      <c r="BYV11" s="11"/>
      <c r="BYW11" s="11"/>
      <c r="BYX11" s="11"/>
      <c r="BYY11" s="11"/>
      <c r="BYZ11" s="11"/>
      <c r="BZA11" s="11"/>
      <c r="BZB11" s="11"/>
      <c r="BZC11" s="11"/>
      <c r="BZD11" s="11"/>
      <c r="BZE11" s="11"/>
      <c r="BZF11" s="11"/>
      <c r="BZG11" s="11"/>
      <c r="BZH11" s="11"/>
      <c r="BZI11" s="11"/>
      <c r="BZJ11" s="11"/>
      <c r="BZK11" s="11"/>
      <c r="BZL11" s="11"/>
      <c r="BZM11" s="11"/>
      <c r="BZN11" s="11"/>
      <c r="BZO11" s="11"/>
      <c r="BZP11" s="11"/>
      <c r="BZQ11" s="11"/>
      <c r="BZR11" s="11"/>
      <c r="BZS11" s="11"/>
      <c r="BZT11" s="11"/>
      <c r="BZU11" s="11"/>
      <c r="BZV11" s="11"/>
      <c r="BZW11" s="11"/>
      <c r="BZX11" s="11"/>
      <c r="BZY11" s="11"/>
      <c r="BZZ11" s="11"/>
      <c r="CAA11" s="11"/>
      <c r="CAB11" s="11"/>
      <c r="CAC11" s="11"/>
      <c r="CAD11" s="11"/>
      <c r="CAE11" s="11"/>
      <c r="CAF11" s="11"/>
      <c r="CAG11" s="11"/>
      <c r="CAH11" s="11"/>
      <c r="CAI11" s="11"/>
      <c r="CAJ11" s="11"/>
      <c r="CAK11" s="11"/>
      <c r="CAL11" s="11"/>
      <c r="CAM11" s="11"/>
      <c r="CAN11" s="11"/>
      <c r="CAO11" s="11"/>
      <c r="CAP11" s="11"/>
      <c r="CAQ11" s="11"/>
      <c r="CAR11" s="11"/>
      <c r="CAS11" s="11"/>
      <c r="CAT11" s="11"/>
      <c r="CAU11" s="11"/>
      <c r="CAV11" s="11"/>
      <c r="CAW11" s="11"/>
      <c r="CAX11" s="11"/>
      <c r="CAY11" s="11"/>
      <c r="CAZ11" s="11"/>
      <c r="CBA11" s="11"/>
      <c r="CBB11" s="11"/>
      <c r="CBC11" s="11"/>
      <c r="CBD11" s="11"/>
      <c r="CBE11" s="11"/>
      <c r="CBF11" s="11"/>
      <c r="CBG11" s="11"/>
      <c r="CBH11" s="11"/>
      <c r="CBI11" s="11"/>
      <c r="CBJ11" s="11"/>
      <c r="CBK11" s="11"/>
      <c r="CBL11" s="11"/>
      <c r="CBM11" s="11"/>
      <c r="CBN11" s="11"/>
      <c r="CBO11" s="11"/>
      <c r="CBP11" s="11"/>
      <c r="CBQ11" s="11"/>
      <c r="CBR11" s="11"/>
      <c r="CBS11" s="11"/>
      <c r="CBT11" s="11"/>
      <c r="CBU11" s="11"/>
      <c r="CBV11" s="11"/>
      <c r="CBW11" s="11"/>
      <c r="CBX11" s="11"/>
      <c r="CBY11" s="11"/>
      <c r="CBZ11" s="11"/>
      <c r="CCA11" s="11"/>
      <c r="CCB11" s="11"/>
      <c r="CCC11" s="11"/>
      <c r="CCD11" s="11"/>
      <c r="CCE11" s="11"/>
      <c r="CCF11" s="11"/>
      <c r="CCG11" s="11"/>
      <c r="CCH11" s="11"/>
      <c r="CCI11" s="11"/>
      <c r="CCJ11" s="11"/>
      <c r="CCK11" s="11"/>
      <c r="CCL11" s="11"/>
      <c r="CCM11" s="11"/>
      <c r="CCN11" s="11"/>
      <c r="CCO11" s="11"/>
      <c r="CCP11" s="11"/>
      <c r="CCQ11" s="11"/>
      <c r="CCR11" s="11"/>
      <c r="CCS11" s="11"/>
      <c r="CCT11" s="11"/>
      <c r="CCU11" s="11"/>
      <c r="CCV11" s="11"/>
      <c r="CCW11" s="11"/>
      <c r="CCX11" s="11"/>
      <c r="CCY11" s="11"/>
      <c r="CCZ11" s="11"/>
      <c r="CDA11" s="11"/>
      <c r="CDB11" s="11"/>
      <c r="CDC11" s="11"/>
      <c r="CDD11" s="11"/>
      <c r="CDE11" s="11"/>
      <c r="CDF11" s="11"/>
      <c r="CDG11" s="11"/>
      <c r="CDH11" s="11"/>
      <c r="CDI11" s="11"/>
      <c r="CDJ11" s="11"/>
      <c r="CDK11" s="11"/>
      <c r="CDL11" s="11"/>
      <c r="CDM11" s="11"/>
      <c r="CDN11" s="11"/>
      <c r="CDO11" s="11"/>
      <c r="CDP11" s="11"/>
      <c r="CDQ11" s="11"/>
      <c r="CDR11" s="11"/>
      <c r="CDS11" s="11"/>
      <c r="CDT11" s="11"/>
      <c r="CDU11" s="11"/>
      <c r="CDV11" s="11"/>
      <c r="CDW11" s="11"/>
      <c r="CDX11" s="11"/>
      <c r="CDY11" s="11"/>
      <c r="CDZ11" s="11"/>
      <c r="CEA11" s="11"/>
      <c r="CEB11" s="11"/>
      <c r="CEC11" s="11"/>
      <c r="CED11" s="11"/>
      <c r="CEE11" s="11"/>
      <c r="CEF11" s="11"/>
      <c r="CEG11" s="11"/>
      <c r="CEH11" s="11"/>
      <c r="CEI11" s="11"/>
      <c r="CEJ11" s="11"/>
      <c r="CEK11" s="11"/>
      <c r="CEL11" s="11"/>
      <c r="CEM11" s="11"/>
      <c r="CEN11" s="11"/>
      <c r="CEO11" s="11"/>
      <c r="CEP11" s="11"/>
      <c r="CEQ11" s="11"/>
      <c r="CER11" s="11"/>
      <c r="CES11" s="11"/>
      <c r="CET11" s="11"/>
      <c r="CEU11" s="11"/>
      <c r="CEV11" s="11"/>
      <c r="CEW11" s="11"/>
      <c r="CEX11" s="11"/>
      <c r="CEY11" s="11"/>
      <c r="CEZ11" s="11"/>
      <c r="CFA11" s="11"/>
      <c r="CFB11" s="11"/>
      <c r="CFC11" s="11"/>
      <c r="CFD11" s="11"/>
      <c r="CFE11" s="11"/>
      <c r="CFF11" s="11"/>
      <c r="CFG11" s="11"/>
      <c r="CFH11" s="11"/>
      <c r="CFI11" s="11"/>
      <c r="CFJ11" s="11"/>
      <c r="CFK11" s="11"/>
      <c r="CFL11" s="11"/>
      <c r="CFM11" s="11"/>
      <c r="CFN11" s="11"/>
      <c r="CFO11" s="11"/>
      <c r="CFP11" s="11"/>
      <c r="CFQ11" s="11"/>
      <c r="CFR11" s="11"/>
      <c r="CFS11" s="11"/>
      <c r="CFT11" s="11"/>
      <c r="CFU11" s="11"/>
      <c r="CFV11" s="11"/>
      <c r="CFW11" s="11"/>
      <c r="CFX11" s="11"/>
      <c r="CFY11" s="11"/>
      <c r="CFZ11" s="11"/>
      <c r="CGA11" s="11"/>
      <c r="CGB11" s="11"/>
      <c r="CGC11" s="11"/>
      <c r="CGD11" s="11"/>
      <c r="CGE11" s="11"/>
      <c r="CGF11" s="11"/>
      <c r="CGG11" s="11"/>
      <c r="CGH11" s="11"/>
      <c r="CGI11" s="11"/>
      <c r="CGJ11" s="11"/>
      <c r="CGK11" s="11"/>
      <c r="CGL11" s="11"/>
      <c r="CGM11" s="11"/>
      <c r="CGN11" s="11"/>
      <c r="CGO11" s="11"/>
      <c r="CGP11" s="11"/>
      <c r="CGQ11" s="11"/>
      <c r="CGR11" s="11"/>
      <c r="CGS11" s="11"/>
      <c r="CGT11" s="11"/>
      <c r="CGU11" s="11"/>
      <c r="CGV11" s="11"/>
      <c r="CGW11" s="11"/>
      <c r="CGX11" s="11"/>
      <c r="CGY11" s="11"/>
      <c r="CGZ11" s="11"/>
      <c r="CHA11" s="11"/>
      <c r="CHB11" s="11"/>
      <c r="CHC11" s="11"/>
      <c r="CHD11" s="11"/>
      <c r="CHE11" s="11"/>
      <c r="CHF11" s="11"/>
      <c r="CHG11" s="11"/>
      <c r="CHH11" s="11"/>
      <c r="CHI11" s="11"/>
      <c r="CHJ11" s="11"/>
      <c r="CHK11" s="11"/>
      <c r="CHL11" s="11"/>
      <c r="CHM11" s="11"/>
      <c r="CHN11" s="11"/>
      <c r="CHO11" s="11"/>
      <c r="CHP11" s="11"/>
      <c r="CHQ11" s="11"/>
      <c r="CHR11" s="11"/>
      <c r="CHS11" s="11"/>
      <c r="CHT11" s="11"/>
      <c r="CHU11" s="11"/>
      <c r="CHV11" s="11"/>
      <c r="CHW11" s="11"/>
      <c r="CHX11" s="11"/>
      <c r="CHY11" s="11"/>
      <c r="CHZ11" s="11"/>
      <c r="CIA11" s="11"/>
      <c r="CIB11" s="11"/>
      <c r="CIC11" s="11"/>
      <c r="CID11" s="11"/>
      <c r="CIE11" s="11"/>
      <c r="CIF11" s="11"/>
      <c r="CIG11" s="11"/>
      <c r="CIH11" s="11"/>
      <c r="CII11" s="11"/>
      <c r="CIJ11" s="11"/>
      <c r="CIK11" s="11"/>
      <c r="CIL11" s="11"/>
      <c r="CIM11" s="11"/>
      <c r="CIN11" s="11"/>
      <c r="CIO11" s="11"/>
      <c r="CIP11" s="11"/>
      <c r="CIQ11" s="11"/>
      <c r="CIR11" s="11"/>
      <c r="CIS11" s="11"/>
      <c r="CIT11" s="11"/>
      <c r="CIU11" s="11"/>
      <c r="CIV11" s="11"/>
      <c r="CIW11" s="11"/>
      <c r="CIX11" s="11"/>
      <c r="CIY11" s="11"/>
      <c r="CIZ11" s="11"/>
      <c r="CJA11" s="11"/>
      <c r="CJB11" s="11"/>
      <c r="CJC11" s="11"/>
      <c r="CJD11" s="11"/>
      <c r="CJE11" s="11"/>
      <c r="CJF11" s="11"/>
      <c r="CJG11" s="11"/>
      <c r="CJH11" s="11"/>
      <c r="CJI11" s="11"/>
      <c r="CJJ11" s="11"/>
      <c r="CJK11" s="11"/>
      <c r="CJL11" s="11"/>
      <c r="CJM11" s="11"/>
      <c r="CJN11" s="11"/>
      <c r="CJO11" s="11"/>
      <c r="CJP11" s="11"/>
      <c r="CJQ11" s="11"/>
      <c r="CJR11" s="11"/>
      <c r="CJS11" s="11"/>
      <c r="CJT11" s="11"/>
      <c r="CJU11" s="11"/>
      <c r="CJV11" s="11"/>
      <c r="CJW11" s="11"/>
      <c r="CJX11" s="11"/>
      <c r="CJY11" s="11"/>
      <c r="CJZ11" s="11"/>
      <c r="CKA11" s="11"/>
      <c r="CKB11" s="11"/>
      <c r="CKC11" s="11"/>
      <c r="CKD11" s="11"/>
      <c r="CKE11" s="11"/>
      <c r="CKF11" s="11"/>
      <c r="CKG11" s="11"/>
      <c r="CKH11" s="11"/>
      <c r="CKI11" s="11"/>
      <c r="CKJ11" s="11"/>
      <c r="CKK11" s="11"/>
      <c r="CKL11" s="11"/>
      <c r="CKM11" s="11"/>
      <c r="CKN11" s="11"/>
      <c r="CKO11" s="11"/>
      <c r="CKP11" s="11"/>
      <c r="CKQ11" s="11"/>
      <c r="CKR11" s="11"/>
      <c r="CKS11" s="11"/>
      <c r="CKT11" s="11"/>
      <c r="CKU11" s="11"/>
      <c r="CKV11" s="11"/>
      <c r="CKW11" s="11"/>
      <c r="CKX11" s="11"/>
      <c r="CKY11" s="11"/>
      <c r="CKZ11" s="11"/>
      <c r="CLA11" s="11"/>
      <c r="CLB11" s="11"/>
      <c r="CLC11" s="11"/>
      <c r="CLD11" s="11"/>
      <c r="CLE11" s="11"/>
      <c r="CLF11" s="11"/>
      <c r="CLG11" s="11"/>
      <c r="CLH11" s="11"/>
      <c r="CLI11" s="11"/>
      <c r="CLJ11" s="11"/>
      <c r="CLK11" s="11"/>
      <c r="CLL11" s="11"/>
      <c r="CLM11" s="11"/>
      <c r="CLN11" s="11"/>
      <c r="CLO11" s="11"/>
      <c r="CLP11" s="11"/>
      <c r="CLQ11" s="11"/>
      <c r="CLR11" s="11"/>
      <c r="CLS11" s="11"/>
      <c r="CLT11" s="11"/>
      <c r="CLU11" s="11"/>
      <c r="CLV11" s="11"/>
      <c r="CLW11" s="11"/>
      <c r="CLX11" s="11"/>
      <c r="CLY11" s="11"/>
      <c r="CLZ11" s="11"/>
      <c r="CMA11" s="11"/>
      <c r="CMB11" s="11"/>
      <c r="CMC11" s="11"/>
      <c r="CMD11" s="11"/>
      <c r="CME11" s="11"/>
      <c r="CMF11" s="11"/>
      <c r="CMG11" s="11"/>
      <c r="CMH11" s="11"/>
      <c r="CMI11" s="11"/>
      <c r="CMJ11" s="11"/>
      <c r="CMK11" s="11"/>
      <c r="CML11" s="11"/>
      <c r="CMM11" s="11"/>
      <c r="CMN11" s="11"/>
      <c r="CMO11" s="11"/>
      <c r="CMP11" s="11"/>
      <c r="CMQ11" s="11"/>
      <c r="CMR11" s="11"/>
      <c r="CMS11" s="11"/>
      <c r="CMT11" s="11"/>
      <c r="CMU11" s="11"/>
      <c r="CMV11" s="11"/>
      <c r="CMW11" s="11"/>
      <c r="CMX11" s="11"/>
      <c r="CMY11" s="11"/>
      <c r="CMZ11" s="11"/>
      <c r="CNA11" s="11"/>
      <c r="CNB11" s="11"/>
      <c r="CNC11" s="11"/>
      <c r="CND11" s="11"/>
      <c r="CNE11" s="11"/>
      <c r="CNF11" s="11"/>
      <c r="CNG11" s="11"/>
      <c r="CNH11" s="11"/>
      <c r="CNI11" s="11"/>
      <c r="CNJ11" s="11"/>
      <c r="CNK11" s="11"/>
      <c r="CNL11" s="11"/>
      <c r="CNM11" s="11"/>
      <c r="CNN11" s="11"/>
      <c r="CNO11" s="11"/>
      <c r="CNP11" s="11"/>
      <c r="CNQ11" s="11"/>
      <c r="CNR11" s="11"/>
      <c r="CNS11" s="11"/>
      <c r="CNT11" s="11"/>
      <c r="CNU11" s="11"/>
      <c r="CNV11" s="11"/>
      <c r="CNW11" s="11"/>
      <c r="CNX11" s="11"/>
      <c r="CNY11" s="11"/>
      <c r="CNZ11" s="11"/>
      <c r="COA11" s="11"/>
      <c r="COB11" s="11"/>
      <c r="COC11" s="11"/>
      <c r="COD11" s="11"/>
      <c r="COE11" s="11"/>
      <c r="COF11" s="11"/>
      <c r="COG11" s="11"/>
      <c r="COH11" s="11"/>
      <c r="COI11" s="11"/>
      <c r="COJ11" s="11"/>
      <c r="COK11" s="11"/>
      <c r="COL11" s="11"/>
      <c r="COM11" s="11"/>
      <c r="CON11" s="11"/>
      <c r="COO11" s="11"/>
      <c r="COP11" s="11"/>
      <c r="COQ11" s="11"/>
      <c r="COR11" s="11"/>
      <c r="COS11" s="11"/>
      <c r="COT11" s="11"/>
      <c r="COU11" s="11"/>
      <c r="COV11" s="11"/>
      <c r="COW11" s="11"/>
      <c r="COX11" s="11"/>
      <c r="COY11" s="11"/>
      <c r="COZ11" s="11"/>
      <c r="CPA11" s="11"/>
      <c r="CPB11" s="11"/>
      <c r="CPC11" s="11"/>
      <c r="CPD11" s="11"/>
      <c r="CPE11" s="11"/>
      <c r="CPF11" s="11"/>
      <c r="CPG11" s="11"/>
      <c r="CPH11" s="11"/>
      <c r="CPI11" s="11"/>
      <c r="CPJ11" s="11"/>
      <c r="CPK11" s="11"/>
      <c r="CPL11" s="11"/>
      <c r="CPM11" s="11"/>
      <c r="CPN11" s="11"/>
      <c r="CPO11" s="11"/>
      <c r="CPP11" s="11"/>
      <c r="CPQ11" s="11"/>
      <c r="CPR11" s="11"/>
      <c r="CPS11" s="11"/>
      <c r="CPT11" s="11"/>
      <c r="CPU11" s="11"/>
      <c r="CPV11" s="11"/>
      <c r="CPW11" s="11"/>
      <c r="CPX11" s="11"/>
      <c r="CPY11" s="11"/>
      <c r="CPZ11" s="11"/>
      <c r="CQA11" s="11"/>
      <c r="CQB11" s="11"/>
      <c r="CQC11" s="11"/>
      <c r="CQD11" s="11"/>
      <c r="CQE11" s="11"/>
      <c r="CQF11" s="11"/>
      <c r="CQG11" s="11"/>
      <c r="CQH11" s="11"/>
      <c r="CQI11" s="11"/>
      <c r="CQJ11" s="11"/>
      <c r="CQK11" s="11"/>
      <c r="CQL11" s="11"/>
      <c r="CQM11" s="11"/>
      <c r="CQN11" s="11"/>
      <c r="CQO11" s="11"/>
      <c r="CQP11" s="11"/>
      <c r="CQQ11" s="11"/>
      <c r="CQR11" s="11"/>
      <c r="CQS11" s="11"/>
      <c r="CQT11" s="11"/>
      <c r="CQU11" s="11"/>
      <c r="CQV11" s="11"/>
      <c r="CQW11" s="11"/>
      <c r="CQX11" s="11"/>
      <c r="CQY11" s="11"/>
      <c r="CQZ11" s="11"/>
      <c r="CRA11" s="11"/>
      <c r="CRB11" s="11"/>
      <c r="CRC11" s="11"/>
      <c r="CRD11" s="11"/>
      <c r="CRE11" s="11"/>
      <c r="CRF11" s="11"/>
      <c r="CRG11" s="11"/>
      <c r="CRH11" s="11"/>
      <c r="CRI11" s="11"/>
      <c r="CRJ11" s="11"/>
      <c r="CRK11" s="11"/>
      <c r="CRL11" s="11"/>
      <c r="CRM11" s="11"/>
      <c r="CRN11" s="11"/>
      <c r="CRO11" s="11"/>
      <c r="CRP11" s="11"/>
      <c r="CRQ11" s="11"/>
      <c r="CRR11" s="11"/>
      <c r="CRS11" s="11"/>
      <c r="CRT11" s="11"/>
      <c r="CRU11" s="11"/>
      <c r="CRV11" s="11"/>
      <c r="CRW11" s="11"/>
      <c r="CRX11" s="11"/>
      <c r="CRY11" s="11"/>
      <c r="CRZ11" s="11"/>
      <c r="CSA11" s="11"/>
      <c r="CSB11" s="11"/>
      <c r="CSC11" s="11"/>
      <c r="CSD11" s="11"/>
      <c r="CSE11" s="11"/>
      <c r="CSF11" s="11"/>
      <c r="CSG11" s="11"/>
      <c r="CSH11" s="11"/>
      <c r="CSI11" s="11"/>
      <c r="CSJ11" s="11"/>
      <c r="CSK11" s="11"/>
      <c r="CSL11" s="11"/>
      <c r="CSM11" s="11"/>
      <c r="CSN11" s="11"/>
      <c r="CSO11" s="11"/>
      <c r="CSP11" s="11"/>
      <c r="CSQ11" s="11"/>
      <c r="CSR11" s="11"/>
      <c r="CSS11" s="11"/>
      <c r="CST11" s="11"/>
      <c r="CSU11" s="11"/>
      <c r="CSV11" s="11"/>
      <c r="CSW11" s="11"/>
      <c r="CSX11" s="11"/>
      <c r="CSY11" s="11"/>
      <c r="CSZ11" s="11"/>
      <c r="CTA11" s="11"/>
      <c r="CTB11" s="11"/>
      <c r="CTC11" s="11"/>
      <c r="CTD11" s="11"/>
      <c r="CTE11" s="11"/>
      <c r="CTF11" s="11"/>
      <c r="CTG11" s="11"/>
      <c r="CTH11" s="11"/>
      <c r="CTI11" s="11"/>
      <c r="CTJ11" s="11"/>
      <c r="CTK11" s="11"/>
      <c r="CTL11" s="11"/>
      <c r="CTM11" s="11"/>
      <c r="CTN11" s="11"/>
      <c r="CTO11" s="11"/>
      <c r="CTP11" s="11"/>
      <c r="CTQ11" s="11"/>
      <c r="CTR11" s="11"/>
      <c r="CTS11" s="11"/>
      <c r="CTT11" s="11"/>
      <c r="CTU11" s="11"/>
      <c r="CTV11" s="11"/>
      <c r="CTW11" s="11"/>
      <c r="CTX11" s="11"/>
      <c r="CTY11" s="11"/>
      <c r="CTZ11" s="11"/>
      <c r="CUA11" s="11"/>
      <c r="CUB11" s="11"/>
      <c r="CUC11" s="11"/>
      <c r="CUD11" s="11"/>
      <c r="CUE11" s="11"/>
      <c r="CUF11" s="11"/>
      <c r="CUG11" s="11"/>
      <c r="CUH11" s="11"/>
      <c r="CUI11" s="11"/>
      <c r="CUJ11" s="11"/>
      <c r="CUK11" s="11"/>
      <c r="CUL11" s="11"/>
      <c r="CUM11" s="11"/>
      <c r="CUN11" s="11"/>
      <c r="CUO11" s="11"/>
      <c r="CUP11" s="11"/>
      <c r="CUQ11" s="11"/>
      <c r="CUR11" s="11"/>
      <c r="CUS11" s="11"/>
      <c r="CUT11" s="11"/>
      <c r="CUU11" s="11"/>
      <c r="CUV11" s="11"/>
      <c r="CUW11" s="11"/>
      <c r="CUX11" s="11"/>
      <c r="CUY11" s="11"/>
      <c r="CUZ11" s="11"/>
      <c r="CVA11" s="11"/>
      <c r="CVB11" s="11"/>
      <c r="CVC11" s="11"/>
      <c r="CVD11" s="11"/>
      <c r="CVE11" s="11"/>
      <c r="CVF11" s="11"/>
      <c r="CVG11" s="11"/>
      <c r="CVH11" s="11"/>
      <c r="CVI11" s="11"/>
      <c r="CVJ11" s="11"/>
      <c r="CVK11" s="11"/>
      <c r="CVL11" s="11"/>
      <c r="CVM11" s="11"/>
      <c r="CVN11" s="11"/>
      <c r="CVO11" s="11"/>
      <c r="CVP11" s="11"/>
      <c r="CVQ11" s="11"/>
      <c r="CVR11" s="11"/>
      <c r="CVS11" s="11"/>
      <c r="CVT11" s="11"/>
      <c r="CVU11" s="11"/>
      <c r="CVV11" s="11"/>
      <c r="CVW11" s="11"/>
      <c r="CVX11" s="11"/>
      <c r="CVY11" s="11"/>
      <c r="CVZ11" s="11"/>
      <c r="CWA11" s="11"/>
      <c r="CWB11" s="11"/>
      <c r="CWC11" s="11"/>
      <c r="CWD11" s="11"/>
      <c r="CWE11" s="11"/>
      <c r="CWF11" s="11"/>
      <c r="CWG11" s="11"/>
      <c r="CWH11" s="11"/>
      <c r="CWI11" s="11"/>
      <c r="CWJ11" s="11"/>
      <c r="CWK11" s="11"/>
      <c r="CWL11" s="11"/>
      <c r="CWM11" s="11"/>
      <c r="CWN11" s="11"/>
      <c r="CWO11" s="11"/>
      <c r="CWP11" s="11"/>
      <c r="CWQ11" s="11"/>
      <c r="CWR11" s="11"/>
      <c r="CWS11" s="11"/>
      <c r="CWT11" s="11"/>
      <c r="CWU11" s="11"/>
      <c r="CWV11" s="11"/>
      <c r="CWW11" s="11"/>
      <c r="CWX11" s="11"/>
      <c r="CWY11" s="11"/>
      <c r="CWZ11" s="11"/>
      <c r="CXA11" s="11"/>
      <c r="CXB11" s="11"/>
      <c r="CXC11" s="11"/>
      <c r="CXD11" s="11"/>
      <c r="CXE11" s="11"/>
      <c r="CXF11" s="11"/>
      <c r="CXG11" s="11"/>
      <c r="CXH11" s="11"/>
      <c r="CXI11" s="11"/>
      <c r="CXJ11" s="11"/>
      <c r="CXK11" s="11"/>
      <c r="CXL11" s="11"/>
      <c r="CXM11" s="11"/>
      <c r="CXN11" s="11"/>
      <c r="CXO11" s="11"/>
      <c r="CXP11" s="11"/>
      <c r="CXQ11" s="11"/>
      <c r="CXR11" s="11"/>
      <c r="CXS11" s="11"/>
      <c r="CXT11" s="11"/>
      <c r="CXU11" s="11"/>
      <c r="CXV11" s="11"/>
      <c r="CXW11" s="11"/>
      <c r="CXX11" s="11"/>
      <c r="CXY11" s="11"/>
      <c r="CXZ11" s="11"/>
      <c r="CYA11" s="11"/>
      <c r="CYB11" s="11"/>
      <c r="CYC11" s="11"/>
      <c r="CYD11" s="11"/>
      <c r="CYE11" s="11"/>
      <c r="CYF11" s="11"/>
      <c r="CYG11" s="11"/>
      <c r="CYH11" s="11"/>
      <c r="CYI11" s="11"/>
      <c r="CYJ11" s="11"/>
      <c r="CYK11" s="11"/>
      <c r="CYL11" s="11"/>
      <c r="CYM11" s="11"/>
      <c r="CYN11" s="11"/>
      <c r="CYO11" s="11"/>
      <c r="CYP11" s="11"/>
      <c r="CYQ11" s="11"/>
      <c r="CYR11" s="11"/>
      <c r="CYS11" s="11"/>
      <c r="CYT11" s="11"/>
      <c r="CYU11" s="11"/>
      <c r="CYV11" s="11"/>
      <c r="CYW11" s="11"/>
      <c r="CYX11" s="11"/>
      <c r="CYY11" s="11"/>
      <c r="CYZ11" s="11"/>
      <c r="CZA11" s="11"/>
      <c r="CZB11" s="11"/>
      <c r="CZC11" s="11"/>
      <c r="CZD11" s="11"/>
      <c r="CZE11" s="11"/>
      <c r="CZF11" s="11"/>
      <c r="CZG11" s="11"/>
      <c r="CZH11" s="11"/>
      <c r="CZI11" s="11"/>
      <c r="CZJ11" s="11"/>
      <c r="CZK11" s="11"/>
      <c r="CZL11" s="11"/>
      <c r="CZM11" s="11"/>
      <c r="CZN11" s="11"/>
      <c r="CZO11" s="11"/>
      <c r="CZP11" s="11"/>
      <c r="CZQ11" s="11"/>
      <c r="CZR11" s="11"/>
      <c r="CZS11" s="11"/>
      <c r="CZT11" s="11"/>
      <c r="CZU11" s="11"/>
      <c r="CZV11" s="11"/>
      <c r="CZW11" s="11"/>
      <c r="CZX11" s="11"/>
      <c r="CZY11" s="11"/>
      <c r="CZZ11" s="11"/>
      <c r="DAA11" s="11"/>
      <c r="DAB11" s="11"/>
      <c r="DAC11" s="11"/>
      <c r="DAD11" s="11"/>
      <c r="DAE11" s="11"/>
      <c r="DAF11" s="11"/>
      <c r="DAG11" s="11"/>
      <c r="DAH11" s="11"/>
      <c r="DAI11" s="11"/>
      <c r="DAJ11" s="11"/>
      <c r="DAK11" s="11"/>
      <c r="DAL11" s="11"/>
      <c r="DAM11" s="11"/>
      <c r="DAN11" s="11"/>
      <c r="DAO11" s="11"/>
      <c r="DAP11" s="11"/>
      <c r="DAQ11" s="11"/>
      <c r="DAR11" s="11"/>
      <c r="DAS11" s="11"/>
      <c r="DAT11" s="11"/>
      <c r="DAU11" s="11"/>
      <c r="DAV11" s="11"/>
      <c r="DAW11" s="11"/>
      <c r="DAX11" s="11"/>
      <c r="DAY11" s="11"/>
      <c r="DAZ11" s="11"/>
      <c r="DBA11" s="11"/>
      <c r="DBB11" s="11"/>
      <c r="DBC11" s="11"/>
      <c r="DBD11" s="11"/>
      <c r="DBE11" s="11"/>
      <c r="DBF11" s="11"/>
      <c r="DBG11" s="11"/>
      <c r="DBH11" s="11"/>
      <c r="DBI11" s="11"/>
      <c r="DBJ11" s="11"/>
      <c r="DBK11" s="11"/>
      <c r="DBL11" s="11"/>
      <c r="DBM11" s="11"/>
      <c r="DBN11" s="11"/>
      <c r="DBO11" s="11"/>
      <c r="DBP11" s="11"/>
      <c r="DBQ11" s="11"/>
      <c r="DBR11" s="11"/>
      <c r="DBS11" s="11"/>
      <c r="DBT11" s="11"/>
      <c r="DBU11" s="11"/>
      <c r="DBV11" s="11"/>
      <c r="DBW11" s="11"/>
      <c r="DBX11" s="11"/>
      <c r="DBY11" s="11"/>
      <c r="DBZ11" s="11"/>
      <c r="DCA11" s="11"/>
      <c r="DCB11" s="11"/>
      <c r="DCC11" s="11"/>
      <c r="DCD11" s="11"/>
      <c r="DCE11" s="11"/>
      <c r="DCF11" s="11"/>
      <c r="DCG11" s="11"/>
      <c r="DCH11" s="11"/>
      <c r="DCI11" s="11"/>
      <c r="DCJ11" s="11"/>
      <c r="DCK11" s="11"/>
      <c r="DCL11" s="11"/>
      <c r="DCM11" s="11"/>
      <c r="DCN11" s="11"/>
      <c r="DCO11" s="11"/>
      <c r="DCP11" s="11"/>
      <c r="DCQ11" s="11"/>
      <c r="DCR11" s="11"/>
      <c r="DCS11" s="11"/>
      <c r="DCT11" s="11"/>
      <c r="DCU11" s="11"/>
      <c r="DCV11" s="11"/>
      <c r="DCW11" s="11"/>
      <c r="DCX11" s="11"/>
      <c r="DCY11" s="11"/>
      <c r="DCZ11" s="11"/>
      <c r="DDA11" s="11"/>
      <c r="DDB11" s="11"/>
      <c r="DDC11" s="11"/>
      <c r="DDD11" s="11"/>
      <c r="DDE11" s="11"/>
      <c r="DDF11" s="11"/>
      <c r="DDG11" s="11"/>
      <c r="DDH11" s="11"/>
      <c r="DDI11" s="11"/>
      <c r="DDJ11" s="11"/>
      <c r="DDK11" s="11"/>
      <c r="DDL11" s="11"/>
      <c r="DDM11" s="11"/>
      <c r="DDN11" s="11"/>
      <c r="DDO11" s="11"/>
      <c r="DDP11" s="11"/>
      <c r="DDQ11" s="11"/>
      <c r="DDR11" s="11"/>
      <c r="DDS11" s="11"/>
      <c r="DDT11" s="11"/>
      <c r="DDU11" s="11"/>
      <c r="DDV11" s="11"/>
      <c r="DDW11" s="11"/>
      <c r="DDX11" s="11"/>
      <c r="DDY11" s="11"/>
      <c r="DDZ11" s="11"/>
      <c r="DEA11" s="11"/>
      <c r="DEB11" s="11"/>
      <c r="DEC11" s="11"/>
      <c r="DED11" s="11"/>
      <c r="DEE11" s="11"/>
      <c r="DEF11" s="11"/>
      <c r="DEG11" s="11"/>
      <c r="DEH11" s="11"/>
      <c r="DEI11" s="11"/>
      <c r="DEJ11" s="11"/>
      <c r="DEK11" s="11"/>
      <c r="DEL11" s="11"/>
      <c r="DEM11" s="11"/>
      <c r="DEN11" s="11"/>
      <c r="DEO11" s="11"/>
      <c r="DEP11" s="11"/>
      <c r="DEQ11" s="11"/>
      <c r="DER11" s="11"/>
      <c r="DES11" s="11"/>
      <c r="DET11" s="11"/>
      <c r="DEU11" s="11"/>
      <c r="DEV11" s="11"/>
      <c r="DEW11" s="11"/>
      <c r="DEX11" s="11"/>
      <c r="DEY11" s="11"/>
      <c r="DEZ11" s="11"/>
      <c r="DFA11" s="11"/>
      <c r="DFB11" s="11"/>
      <c r="DFC11" s="11"/>
      <c r="DFD11" s="11"/>
      <c r="DFE11" s="11"/>
      <c r="DFF11" s="11"/>
      <c r="DFG11" s="11"/>
      <c r="DFH11" s="11"/>
      <c r="DFI11" s="11"/>
      <c r="DFJ11" s="11"/>
      <c r="DFK11" s="11"/>
      <c r="DFL11" s="11"/>
      <c r="DFM11" s="11"/>
      <c r="DFN11" s="11"/>
      <c r="DFO11" s="11"/>
      <c r="DFP11" s="11"/>
    </row>
    <row r="12" spans="1:2876" s="12" customFormat="1" ht="15" x14ac:dyDescent="0.25">
      <c r="A12" s="71" t="s">
        <v>350</v>
      </c>
      <c r="B12" s="68" t="s">
        <v>350</v>
      </c>
      <c r="C12" s="68" t="s">
        <v>353</v>
      </c>
      <c r="D12" s="68" t="s">
        <v>352</v>
      </c>
      <c r="E12" s="80" t="s">
        <v>3</v>
      </c>
      <c r="F12" s="81">
        <f>F13</f>
        <v>164355436.44</v>
      </c>
      <c r="H12" s="86"/>
      <c r="I12" s="87"/>
    </row>
    <row r="13" spans="1:2876" s="12" customFormat="1" ht="15" x14ac:dyDescent="0.25">
      <c r="A13" s="69" t="s">
        <v>350</v>
      </c>
      <c r="B13" s="66" t="s">
        <v>350</v>
      </c>
      <c r="C13" s="66" t="s">
        <v>353</v>
      </c>
      <c r="D13" s="66" t="s">
        <v>354</v>
      </c>
      <c r="E13" s="76" t="s">
        <v>4</v>
      </c>
      <c r="F13" s="77">
        <v>164355436.44</v>
      </c>
      <c r="H13" s="86"/>
      <c r="I13" s="87"/>
    </row>
    <row r="14" spans="1:2876" s="12" customFormat="1" ht="15" x14ac:dyDescent="0.25">
      <c r="A14" s="118" t="s">
        <v>350</v>
      </c>
      <c r="B14" s="119" t="s">
        <v>355</v>
      </c>
      <c r="C14" s="119" t="s">
        <v>351</v>
      </c>
      <c r="D14" s="119" t="s">
        <v>352</v>
      </c>
      <c r="E14" s="120" t="s">
        <v>5</v>
      </c>
      <c r="F14" s="121">
        <f>F15</f>
        <v>0</v>
      </c>
      <c r="H14" s="86"/>
      <c r="I14" s="87"/>
    </row>
    <row r="15" spans="1:2876" s="12" customFormat="1" ht="15" x14ac:dyDescent="0.25">
      <c r="A15" s="71" t="s">
        <v>350</v>
      </c>
      <c r="B15" s="68" t="s">
        <v>355</v>
      </c>
      <c r="C15" s="68" t="s">
        <v>355</v>
      </c>
      <c r="D15" s="68" t="s">
        <v>352</v>
      </c>
      <c r="E15" s="80" t="s">
        <v>6</v>
      </c>
      <c r="F15" s="81">
        <f>F16</f>
        <v>0</v>
      </c>
      <c r="H15" s="86"/>
      <c r="I15" s="87"/>
    </row>
    <row r="16" spans="1:2876" s="12" customFormat="1" ht="15" x14ac:dyDescent="0.25">
      <c r="A16" s="69" t="s">
        <v>350</v>
      </c>
      <c r="B16" s="66" t="s">
        <v>355</v>
      </c>
      <c r="C16" s="66" t="s">
        <v>355</v>
      </c>
      <c r="D16" s="66" t="s">
        <v>356</v>
      </c>
      <c r="E16" s="76" t="s">
        <v>7</v>
      </c>
      <c r="F16" s="77">
        <v>0</v>
      </c>
      <c r="H16" s="86"/>
      <c r="I16" s="87"/>
    </row>
    <row r="17" spans="1:2876" s="11" customFormat="1" ht="15" x14ac:dyDescent="0.25">
      <c r="A17" s="118" t="s">
        <v>350</v>
      </c>
      <c r="B17" s="119" t="s">
        <v>353</v>
      </c>
      <c r="C17" s="119" t="s">
        <v>351</v>
      </c>
      <c r="D17" s="119" t="s">
        <v>352</v>
      </c>
      <c r="E17" s="120" t="s">
        <v>8</v>
      </c>
      <c r="F17" s="121">
        <f>F18+F20+F23</f>
        <v>74780899.229999989</v>
      </c>
      <c r="H17" s="86"/>
      <c r="I17" s="86"/>
    </row>
    <row r="18" spans="1:2876" s="11" customFormat="1" ht="14.25" x14ac:dyDescent="0.25">
      <c r="A18" s="71" t="s">
        <v>350</v>
      </c>
      <c r="B18" s="68" t="s">
        <v>353</v>
      </c>
      <c r="C18" s="68" t="s">
        <v>350</v>
      </c>
      <c r="D18" s="68" t="s">
        <v>352</v>
      </c>
      <c r="E18" s="80" t="s">
        <v>9</v>
      </c>
      <c r="F18" s="81">
        <f>F19</f>
        <v>253704</v>
      </c>
      <c r="H18" s="86"/>
      <c r="I18" s="86"/>
    </row>
    <row r="19" spans="1:2876" s="11" customFormat="1" ht="14.25" x14ac:dyDescent="0.25">
      <c r="A19" s="69" t="s">
        <v>350</v>
      </c>
      <c r="B19" s="66" t="s">
        <v>353</v>
      </c>
      <c r="C19" s="66" t="s">
        <v>350</v>
      </c>
      <c r="D19" s="66" t="s">
        <v>356</v>
      </c>
      <c r="E19" s="76" t="s">
        <v>10</v>
      </c>
      <c r="F19" s="77">
        <v>253704</v>
      </c>
      <c r="H19" s="86"/>
      <c r="I19" s="86"/>
    </row>
    <row r="20" spans="1:2876" s="11" customFormat="1" ht="14.25" x14ac:dyDescent="0.25">
      <c r="A20" s="71" t="s">
        <v>350</v>
      </c>
      <c r="B20" s="68" t="s">
        <v>353</v>
      </c>
      <c r="C20" s="68" t="s">
        <v>355</v>
      </c>
      <c r="D20" s="68" t="s">
        <v>352</v>
      </c>
      <c r="E20" s="80" t="s">
        <v>11</v>
      </c>
      <c r="F20" s="81">
        <f>F21+F22</f>
        <v>33906350.479999997</v>
      </c>
      <c r="H20" s="86"/>
      <c r="I20" s="86"/>
    </row>
    <row r="21" spans="1:2876" s="11" customFormat="1" ht="14.25" x14ac:dyDescent="0.25">
      <c r="A21" s="69" t="s">
        <v>350</v>
      </c>
      <c r="B21" s="66" t="s">
        <v>353</v>
      </c>
      <c r="C21" s="66" t="s">
        <v>355</v>
      </c>
      <c r="D21" s="66" t="s">
        <v>356</v>
      </c>
      <c r="E21" s="76" t="s">
        <v>12</v>
      </c>
      <c r="F21" s="77">
        <v>2458213.8499999996</v>
      </c>
      <c r="H21" s="86"/>
      <c r="I21" s="86"/>
    </row>
    <row r="22" spans="1:2876" s="11" customFormat="1" ht="14.25" x14ac:dyDescent="0.25">
      <c r="A22" s="69" t="s">
        <v>350</v>
      </c>
      <c r="B22" s="66" t="s">
        <v>353</v>
      </c>
      <c r="C22" s="66" t="s">
        <v>355</v>
      </c>
      <c r="D22" s="66" t="s">
        <v>357</v>
      </c>
      <c r="E22" s="76" t="s">
        <v>13</v>
      </c>
      <c r="F22" s="77">
        <v>31448136.629999999</v>
      </c>
      <c r="H22" s="86"/>
      <c r="I22" s="86"/>
    </row>
    <row r="23" spans="1:2876" s="11" customFormat="1" ht="14.25" x14ac:dyDescent="0.25">
      <c r="A23" s="71" t="s">
        <v>350</v>
      </c>
      <c r="B23" s="68" t="s">
        <v>353</v>
      </c>
      <c r="C23" s="68" t="s">
        <v>358</v>
      </c>
      <c r="D23" s="68" t="s">
        <v>352</v>
      </c>
      <c r="E23" s="80" t="s">
        <v>14</v>
      </c>
      <c r="F23" s="81">
        <f>F24+F25</f>
        <v>40620844.75</v>
      </c>
      <c r="H23" s="86"/>
      <c r="I23" s="86"/>
    </row>
    <row r="24" spans="1:2876" s="12" customFormat="1" ht="15" x14ac:dyDescent="0.25">
      <c r="A24" s="69" t="s">
        <v>350</v>
      </c>
      <c r="B24" s="66" t="s">
        <v>353</v>
      </c>
      <c r="C24" s="66" t="s">
        <v>358</v>
      </c>
      <c r="D24" s="66" t="s">
        <v>356</v>
      </c>
      <c r="E24" s="76" t="s">
        <v>15</v>
      </c>
      <c r="F24" s="77">
        <v>40560583.039999999</v>
      </c>
      <c r="H24" s="86"/>
      <c r="I24" s="87"/>
    </row>
    <row r="25" spans="1:2876" s="12" customFormat="1" ht="15" x14ac:dyDescent="0.25">
      <c r="A25" s="69" t="s">
        <v>350</v>
      </c>
      <c r="B25" s="66" t="s">
        <v>353</v>
      </c>
      <c r="C25" s="66" t="s">
        <v>358</v>
      </c>
      <c r="D25" s="66" t="s">
        <v>354</v>
      </c>
      <c r="E25" s="76" t="s">
        <v>16</v>
      </c>
      <c r="F25" s="77">
        <v>60261.71</v>
      </c>
      <c r="H25" s="86"/>
      <c r="I25" s="87"/>
    </row>
    <row r="26" spans="1:2876" s="14" customFormat="1" ht="15" x14ac:dyDescent="0.25">
      <c r="A26" s="118" t="s">
        <v>350</v>
      </c>
      <c r="B26" s="119" t="s">
        <v>358</v>
      </c>
      <c r="C26" s="119" t="s">
        <v>351</v>
      </c>
      <c r="D26" s="119" t="s">
        <v>352</v>
      </c>
      <c r="E26" s="120" t="s">
        <v>17</v>
      </c>
      <c r="F26" s="121">
        <f>F27+F29</f>
        <v>10145519</v>
      </c>
      <c r="G26" s="11"/>
      <c r="H26" s="86"/>
      <c r="I26" s="86"/>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c r="WJ26" s="11"/>
      <c r="WK26" s="11"/>
      <c r="WL26" s="11"/>
      <c r="WM26" s="11"/>
      <c r="WN26" s="11"/>
      <c r="WO26" s="11"/>
      <c r="WP26" s="11"/>
      <c r="WQ26" s="11"/>
      <c r="WR26" s="11"/>
      <c r="WS26" s="11"/>
      <c r="WT26" s="11"/>
      <c r="WU26" s="11"/>
      <c r="WV26" s="11"/>
      <c r="WW26" s="11"/>
      <c r="WX26" s="11"/>
      <c r="WY26" s="11"/>
      <c r="WZ26" s="11"/>
      <c r="XA26" s="11"/>
      <c r="XB26" s="11"/>
      <c r="XC26" s="11"/>
      <c r="XD26" s="11"/>
      <c r="XE26" s="11"/>
      <c r="XF26" s="11"/>
      <c r="XG26" s="11"/>
      <c r="XH26" s="11"/>
      <c r="XI26" s="11"/>
      <c r="XJ26" s="11"/>
      <c r="XK26" s="11"/>
      <c r="XL26" s="11"/>
      <c r="XM26" s="11"/>
      <c r="XN26" s="11"/>
      <c r="XO26" s="11"/>
      <c r="XP26" s="11"/>
      <c r="XQ26" s="11"/>
      <c r="XR26" s="11"/>
      <c r="XS26" s="11"/>
      <c r="XT26" s="11"/>
      <c r="XU26" s="11"/>
      <c r="XV26" s="11"/>
      <c r="XW26" s="11"/>
      <c r="XX26" s="11"/>
      <c r="XY26" s="11"/>
      <c r="XZ26" s="11"/>
      <c r="YA26" s="11"/>
      <c r="YB26" s="11"/>
      <c r="YC26" s="11"/>
      <c r="YD26" s="11"/>
      <c r="YE26" s="11"/>
      <c r="YF26" s="11"/>
      <c r="YG26" s="11"/>
      <c r="YH26" s="11"/>
      <c r="YI26" s="11"/>
      <c r="YJ26" s="11"/>
      <c r="YK26" s="11"/>
      <c r="YL26" s="11"/>
      <c r="YM26" s="11"/>
      <c r="YN26" s="11"/>
      <c r="YO26" s="11"/>
      <c r="YP26" s="11"/>
      <c r="YQ26" s="11"/>
      <c r="YR26" s="11"/>
      <c r="YS26" s="11"/>
      <c r="YT26" s="11"/>
      <c r="YU26" s="11"/>
      <c r="YV26" s="11"/>
      <c r="YW26" s="11"/>
      <c r="YX26" s="11"/>
      <c r="YY26" s="11"/>
      <c r="YZ26" s="11"/>
      <c r="ZA26" s="11"/>
      <c r="ZB26" s="11"/>
      <c r="ZC26" s="11"/>
      <c r="ZD26" s="11"/>
      <c r="ZE26" s="11"/>
      <c r="ZF26" s="11"/>
      <c r="ZG26" s="11"/>
      <c r="ZH26" s="11"/>
      <c r="ZI26" s="11"/>
      <c r="ZJ26" s="11"/>
      <c r="ZK26" s="11"/>
      <c r="ZL26" s="11"/>
      <c r="ZM26" s="11"/>
      <c r="ZN26" s="11"/>
      <c r="ZO26" s="11"/>
      <c r="ZP26" s="11"/>
      <c r="ZQ26" s="11"/>
      <c r="ZR26" s="11"/>
      <c r="ZS26" s="11"/>
      <c r="ZT26" s="11"/>
      <c r="ZU26" s="11"/>
      <c r="ZV26" s="11"/>
      <c r="ZW26" s="11"/>
      <c r="ZX26" s="11"/>
      <c r="ZY26" s="11"/>
      <c r="ZZ26" s="11"/>
      <c r="AAA26" s="11"/>
      <c r="AAB26" s="11"/>
      <c r="AAC26" s="11"/>
      <c r="AAD26" s="11"/>
      <c r="AAE26" s="11"/>
      <c r="AAF26" s="11"/>
      <c r="AAG26" s="11"/>
      <c r="AAH26" s="11"/>
      <c r="AAI26" s="11"/>
      <c r="AAJ26" s="11"/>
      <c r="AAK26" s="11"/>
      <c r="AAL26" s="11"/>
      <c r="AAM26" s="11"/>
      <c r="AAN26" s="11"/>
      <c r="AAO26" s="11"/>
      <c r="AAP26" s="11"/>
      <c r="AAQ26" s="11"/>
      <c r="AAR26" s="11"/>
      <c r="AAS26" s="11"/>
      <c r="AAT26" s="11"/>
      <c r="AAU26" s="11"/>
      <c r="AAV26" s="11"/>
      <c r="AAW26" s="11"/>
      <c r="AAX26" s="11"/>
      <c r="AAY26" s="11"/>
      <c r="AAZ26" s="11"/>
      <c r="ABA26" s="11"/>
      <c r="ABB26" s="11"/>
      <c r="ABC26" s="11"/>
      <c r="ABD26" s="11"/>
      <c r="ABE26" s="11"/>
      <c r="ABF26" s="11"/>
      <c r="ABG26" s="11"/>
      <c r="ABH26" s="11"/>
      <c r="ABI26" s="11"/>
      <c r="ABJ26" s="11"/>
      <c r="ABK26" s="11"/>
      <c r="ABL26" s="11"/>
      <c r="ABM26" s="11"/>
      <c r="ABN26" s="11"/>
      <c r="ABO26" s="11"/>
      <c r="ABP26" s="11"/>
      <c r="ABQ26" s="11"/>
      <c r="ABR26" s="11"/>
      <c r="ABS26" s="11"/>
      <c r="ABT26" s="11"/>
      <c r="ABU26" s="11"/>
      <c r="ABV26" s="11"/>
      <c r="ABW26" s="11"/>
      <c r="ABX26" s="11"/>
      <c r="ABY26" s="11"/>
      <c r="ABZ26" s="11"/>
      <c r="ACA26" s="11"/>
      <c r="ACB26" s="11"/>
      <c r="ACC26" s="11"/>
      <c r="ACD26" s="11"/>
      <c r="ACE26" s="11"/>
      <c r="ACF26" s="11"/>
      <c r="ACG26" s="11"/>
      <c r="ACH26" s="11"/>
      <c r="ACI26" s="11"/>
      <c r="ACJ26" s="11"/>
      <c r="ACK26" s="11"/>
      <c r="ACL26" s="11"/>
      <c r="ACM26" s="11"/>
      <c r="ACN26" s="11"/>
      <c r="ACO26" s="11"/>
      <c r="ACP26" s="11"/>
      <c r="ACQ26" s="11"/>
      <c r="ACR26" s="11"/>
      <c r="ACS26" s="11"/>
      <c r="ACT26" s="11"/>
      <c r="ACU26" s="11"/>
      <c r="ACV26" s="11"/>
      <c r="ACW26" s="11"/>
      <c r="ACX26" s="11"/>
      <c r="ACY26" s="11"/>
      <c r="ACZ26" s="11"/>
      <c r="ADA26" s="11"/>
      <c r="ADB26" s="11"/>
      <c r="ADC26" s="11"/>
      <c r="ADD26" s="11"/>
      <c r="ADE26" s="11"/>
      <c r="ADF26" s="11"/>
      <c r="ADG26" s="11"/>
      <c r="ADH26" s="11"/>
      <c r="ADI26" s="11"/>
      <c r="ADJ26" s="11"/>
      <c r="ADK26" s="11"/>
      <c r="ADL26" s="11"/>
      <c r="ADM26" s="11"/>
      <c r="ADN26" s="11"/>
      <c r="ADO26" s="11"/>
      <c r="ADP26" s="11"/>
      <c r="ADQ26" s="11"/>
      <c r="ADR26" s="11"/>
      <c r="ADS26" s="11"/>
      <c r="ADT26" s="11"/>
      <c r="ADU26" s="11"/>
      <c r="ADV26" s="11"/>
      <c r="ADW26" s="11"/>
      <c r="ADX26" s="11"/>
      <c r="ADY26" s="11"/>
      <c r="ADZ26" s="11"/>
      <c r="AEA26" s="11"/>
      <c r="AEB26" s="11"/>
      <c r="AEC26" s="11"/>
      <c r="AED26" s="11"/>
      <c r="AEE26" s="11"/>
      <c r="AEF26" s="11"/>
      <c r="AEG26" s="11"/>
      <c r="AEH26" s="11"/>
      <c r="AEI26" s="11"/>
      <c r="AEJ26" s="11"/>
      <c r="AEK26" s="11"/>
      <c r="AEL26" s="11"/>
      <c r="AEM26" s="11"/>
      <c r="AEN26" s="11"/>
      <c r="AEO26" s="11"/>
      <c r="AEP26" s="11"/>
      <c r="AEQ26" s="11"/>
      <c r="AER26" s="11"/>
      <c r="AES26" s="11"/>
      <c r="AET26" s="11"/>
      <c r="AEU26" s="11"/>
      <c r="AEV26" s="11"/>
      <c r="AEW26" s="11"/>
      <c r="AEX26" s="11"/>
      <c r="AEY26" s="11"/>
      <c r="AEZ26" s="11"/>
      <c r="AFA26" s="11"/>
      <c r="AFB26" s="11"/>
      <c r="AFC26" s="11"/>
      <c r="AFD26" s="11"/>
      <c r="AFE26" s="11"/>
      <c r="AFF26" s="11"/>
      <c r="AFG26" s="11"/>
      <c r="AFH26" s="11"/>
      <c r="AFI26" s="11"/>
      <c r="AFJ26" s="11"/>
      <c r="AFK26" s="11"/>
      <c r="AFL26" s="11"/>
      <c r="AFM26" s="11"/>
      <c r="AFN26" s="11"/>
      <c r="AFO26" s="11"/>
      <c r="AFP26" s="11"/>
      <c r="AFQ26" s="11"/>
      <c r="AFR26" s="11"/>
      <c r="AFS26" s="11"/>
      <c r="AFT26" s="11"/>
      <c r="AFU26" s="11"/>
      <c r="AFV26" s="11"/>
      <c r="AFW26" s="11"/>
      <c r="AFX26" s="11"/>
      <c r="AFY26" s="11"/>
      <c r="AFZ26" s="11"/>
      <c r="AGA26" s="11"/>
      <c r="AGB26" s="11"/>
      <c r="AGC26" s="11"/>
      <c r="AGD26" s="11"/>
      <c r="AGE26" s="11"/>
      <c r="AGF26" s="11"/>
      <c r="AGG26" s="11"/>
      <c r="AGH26" s="11"/>
      <c r="AGI26" s="11"/>
      <c r="AGJ26" s="11"/>
      <c r="AGK26" s="11"/>
      <c r="AGL26" s="11"/>
      <c r="AGM26" s="11"/>
      <c r="AGN26" s="11"/>
      <c r="AGO26" s="11"/>
      <c r="AGP26" s="11"/>
      <c r="AGQ26" s="11"/>
      <c r="AGR26" s="11"/>
      <c r="AGS26" s="11"/>
      <c r="AGT26" s="11"/>
      <c r="AGU26" s="11"/>
      <c r="AGV26" s="11"/>
      <c r="AGW26" s="11"/>
      <c r="AGX26" s="11"/>
      <c r="AGY26" s="11"/>
      <c r="AGZ26" s="11"/>
      <c r="AHA26" s="11"/>
      <c r="AHB26" s="11"/>
      <c r="AHC26" s="11"/>
      <c r="AHD26" s="11"/>
      <c r="AHE26" s="11"/>
      <c r="AHF26" s="11"/>
      <c r="AHG26" s="11"/>
      <c r="AHH26" s="11"/>
      <c r="AHI26" s="11"/>
      <c r="AHJ26" s="11"/>
      <c r="AHK26" s="11"/>
      <c r="AHL26" s="11"/>
      <c r="AHM26" s="11"/>
      <c r="AHN26" s="11"/>
      <c r="AHO26" s="11"/>
      <c r="AHP26" s="11"/>
      <c r="AHQ26" s="11"/>
      <c r="AHR26" s="11"/>
      <c r="AHS26" s="11"/>
      <c r="AHT26" s="11"/>
      <c r="AHU26" s="11"/>
      <c r="AHV26" s="11"/>
      <c r="AHW26" s="11"/>
      <c r="AHX26" s="11"/>
      <c r="AHY26" s="11"/>
      <c r="AHZ26" s="11"/>
      <c r="AIA26" s="11"/>
      <c r="AIB26" s="11"/>
      <c r="AIC26" s="11"/>
      <c r="AID26" s="11"/>
      <c r="AIE26" s="11"/>
      <c r="AIF26" s="11"/>
      <c r="AIG26" s="11"/>
      <c r="AIH26" s="11"/>
      <c r="AII26" s="11"/>
      <c r="AIJ26" s="11"/>
      <c r="AIK26" s="11"/>
      <c r="AIL26" s="11"/>
      <c r="AIM26" s="11"/>
      <c r="AIN26" s="11"/>
      <c r="AIO26" s="11"/>
      <c r="AIP26" s="11"/>
      <c r="AIQ26" s="11"/>
      <c r="AIR26" s="11"/>
      <c r="AIS26" s="11"/>
      <c r="AIT26" s="11"/>
      <c r="AIU26" s="11"/>
      <c r="AIV26" s="11"/>
      <c r="AIW26" s="11"/>
      <c r="AIX26" s="11"/>
      <c r="AIY26" s="11"/>
      <c r="AIZ26" s="11"/>
      <c r="AJA26" s="11"/>
      <c r="AJB26" s="11"/>
      <c r="AJC26" s="11"/>
      <c r="AJD26" s="11"/>
      <c r="AJE26" s="11"/>
      <c r="AJF26" s="11"/>
      <c r="AJG26" s="11"/>
      <c r="AJH26" s="11"/>
      <c r="AJI26" s="11"/>
      <c r="AJJ26" s="11"/>
      <c r="AJK26" s="11"/>
      <c r="AJL26" s="11"/>
      <c r="AJM26" s="11"/>
      <c r="AJN26" s="11"/>
      <c r="AJO26" s="11"/>
      <c r="AJP26" s="11"/>
      <c r="AJQ26" s="11"/>
      <c r="AJR26" s="11"/>
      <c r="AJS26" s="11"/>
      <c r="AJT26" s="11"/>
      <c r="AJU26" s="11"/>
      <c r="AJV26" s="11"/>
      <c r="AJW26" s="11"/>
      <c r="AJX26" s="11"/>
      <c r="AJY26" s="11"/>
      <c r="AJZ26" s="11"/>
      <c r="AKA26" s="11"/>
      <c r="AKB26" s="11"/>
      <c r="AKC26" s="11"/>
      <c r="AKD26" s="11"/>
      <c r="AKE26" s="11"/>
      <c r="AKF26" s="11"/>
      <c r="AKG26" s="11"/>
      <c r="AKH26" s="11"/>
      <c r="AKI26" s="11"/>
      <c r="AKJ26" s="11"/>
      <c r="AKK26" s="11"/>
      <c r="AKL26" s="11"/>
      <c r="AKM26" s="11"/>
      <c r="AKN26" s="11"/>
      <c r="AKO26" s="11"/>
      <c r="AKP26" s="11"/>
      <c r="AKQ26" s="11"/>
      <c r="AKR26" s="11"/>
      <c r="AKS26" s="11"/>
      <c r="AKT26" s="11"/>
      <c r="AKU26" s="11"/>
      <c r="AKV26" s="11"/>
      <c r="AKW26" s="11"/>
      <c r="AKX26" s="11"/>
      <c r="AKY26" s="11"/>
      <c r="AKZ26" s="11"/>
      <c r="ALA26" s="11"/>
      <c r="ALB26" s="11"/>
      <c r="ALC26" s="11"/>
      <c r="ALD26" s="11"/>
      <c r="ALE26" s="11"/>
      <c r="ALF26" s="11"/>
      <c r="ALG26" s="11"/>
      <c r="ALH26" s="11"/>
      <c r="ALI26" s="11"/>
      <c r="ALJ26" s="11"/>
      <c r="ALK26" s="11"/>
      <c r="ALL26" s="11"/>
      <c r="ALM26" s="11"/>
      <c r="ALN26" s="11"/>
      <c r="ALO26" s="11"/>
      <c r="ALP26" s="11"/>
      <c r="ALQ26" s="11"/>
      <c r="ALR26" s="11"/>
      <c r="ALS26" s="11"/>
      <c r="ALT26" s="11"/>
      <c r="ALU26" s="11"/>
      <c r="ALV26" s="11"/>
      <c r="ALW26" s="11"/>
      <c r="ALX26" s="11"/>
      <c r="ALY26" s="11"/>
      <c r="ALZ26" s="11"/>
      <c r="AMA26" s="11"/>
      <c r="AMB26" s="11"/>
      <c r="AMC26" s="11"/>
      <c r="AMD26" s="11"/>
      <c r="AME26" s="11"/>
      <c r="AMF26" s="11"/>
      <c r="AMG26" s="11"/>
      <c r="AMH26" s="11"/>
      <c r="AMI26" s="11"/>
      <c r="AMJ26" s="11"/>
      <c r="AMK26" s="11"/>
      <c r="AML26" s="11"/>
      <c r="AMM26" s="11"/>
      <c r="AMN26" s="11"/>
      <c r="AMO26" s="11"/>
      <c r="AMP26" s="11"/>
      <c r="AMQ26" s="11"/>
      <c r="AMR26" s="11"/>
      <c r="AMS26" s="11"/>
      <c r="AMT26" s="11"/>
      <c r="AMU26" s="11"/>
      <c r="AMV26" s="11"/>
      <c r="AMW26" s="11"/>
      <c r="AMX26" s="11"/>
      <c r="AMY26" s="11"/>
      <c r="AMZ26" s="11"/>
      <c r="ANA26" s="11"/>
      <c r="ANB26" s="11"/>
      <c r="ANC26" s="11"/>
      <c r="AND26" s="11"/>
      <c r="ANE26" s="11"/>
      <c r="ANF26" s="11"/>
      <c r="ANG26" s="11"/>
      <c r="ANH26" s="11"/>
      <c r="ANI26" s="11"/>
      <c r="ANJ26" s="11"/>
      <c r="ANK26" s="11"/>
      <c r="ANL26" s="11"/>
      <c r="ANM26" s="11"/>
      <c r="ANN26" s="11"/>
      <c r="ANO26" s="11"/>
      <c r="ANP26" s="11"/>
      <c r="ANQ26" s="11"/>
      <c r="ANR26" s="11"/>
      <c r="ANS26" s="11"/>
      <c r="ANT26" s="11"/>
      <c r="ANU26" s="11"/>
      <c r="ANV26" s="11"/>
      <c r="ANW26" s="11"/>
      <c r="ANX26" s="11"/>
      <c r="ANY26" s="11"/>
      <c r="ANZ26" s="11"/>
      <c r="AOA26" s="11"/>
      <c r="AOB26" s="11"/>
      <c r="AOC26" s="11"/>
      <c r="AOD26" s="11"/>
      <c r="AOE26" s="11"/>
      <c r="AOF26" s="11"/>
      <c r="AOG26" s="11"/>
      <c r="AOH26" s="11"/>
      <c r="AOI26" s="11"/>
      <c r="AOJ26" s="11"/>
      <c r="AOK26" s="11"/>
      <c r="AOL26" s="11"/>
      <c r="AOM26" s="11"/>
      <c r="AON26" s="11"/>
      <c r="AOO26" s="11"/>
      <c r="AOP26" s="11"/>
      <c r="AOQ26" s="11"/>
      <c r="AOR26" s="11"/>
      <c r="AOS26" s="11"/>
      <c r="AOT26" s="11"/>
      <c r="AOU26" s="11"/>
      <c r="AOV26" s="11"/>
      <c r="AOW26" s="11"/>
      <c r="AOX26" s="11"/>
      <c r="AOY26" s="11"/>
      <c r="AOZ26" s="11"/>
      <c r="APA26" s="11"/>
      <c r="APB26" s="11"/>
      <c r="APC26" s="11"/>
      <c r="APD26" s="11"/>
      <c r="APE26" s="11"/>
      <c r="APF26" s="11"/>
      <c r="APG26" s="11"/>
      <c r="APH26" s="11"/>
      <c r="API26" s="11"/>
      <c r="APJ26" s="11"/>
      <c r="APK26" s="11"/>
      <c r="APL26" s="11"/>
      <c r="APM26" s="11"/>
      <c r="APN26" s="11"/>
      <c r="APO26" s="11"/>
      <c r="APP26" s="11"/>
      <c r="APQ26" s="11"/>
      <c r="APR26" s="11"/>
      <c r="APS26" s="11"/>
      <c r="APT26" s="11"/>
      <c r="APU26" s="11"/>
      <c r="APV26" s="11"/>
      <c r="APW26" s="11"/>
      <c r="APX26" s="11"/>
      <c r="APY26" s="11"/>
      <c r="APZ26" s="11"/>
      <c r="AQA26" s="11"/>
      <c r="AQB26" s="11"/>
      <c r="AQC26" s="11"/>
      <c r="AQD26" s="11"/>
      <c r="AQE26" s="11"/>
      <c r="AQF26" s="11"/>
      <c r="AQG26" s="11"/>
      <c r="AQH26" s="11"/>
      <c r="AQI26" s="11"/>
      <c r="AQJ26" s="11"/>
      <c r="AQK26" s="11"/>
      <c r="AQL26" s="11"/>
      <c r="AQM26" s="11"/>
      <c r="AQN26" s="11"/>
      <c r="AQO26" s="11"/>
      <c r="AQP26" s="11"/>
      <c r="AQQ26" s="11"/>
      <c r="AQR26" s="11"/>
      <c r="AQS26" s="11"/>
      <c r="AQT26" s="11"/>
      <c r="AQU26" s="11"/>
      <c r="AQV26" s="11"/>
      <c r="AQW26" s="11"/>
      <c r="AQX26" s="11"/>
      <c r="AQY26" s="11"/>
      <c r="AQZ26" s="11"/>
      <c r="ARA26" s="11"/>
      <c r="ARB26" s="11"/>
      <c r="ARC26" s="11"/>
      <c r="ARD26" s="11"/>
      <c r="ARE26" s="11"/>
      <c r="ARF26" s="11"/>
      <c r="ARG26" s="11"/>
      <c r="ARH26" s="11"/>
      <c r="ARI26" s="11"/>
      <c r="ARJ26" s="11"/>
      <c r="ARK26" s="11"/>
      <c r="ARL26" s="11"/>
      <c r="ARM26" s="11"/>
      <c r="ARN26" s="11"/>
      <c r="ARO26" s="11"/>
      <c r="ARP26" s="11"/>
      <c r="ARQ26" s="11"/>
      <c r="ARR26" s="11"/>
      <c r="ARS26" s="11"/>
      <c r="ART26" s="11"/>
      <c r="ARU26" s="11"/>
      <c r="ARV26" s="11"/>
      <c r="ARW26" s="11"/>
      <c r="ARX26" s="11"/>
      <c r="ARY26" s="11"/>
      <c r="ARZ26" s="11"/>
      <c r="ASA26" s="11"/>
      <c r="ASB26" s="11"/>
      <c r="ASC26" s="11"/>
      <c r="ASD26" s="11"/>
      <c r="ASE26" s="11"/>
      <c r="ASF26" s="11"/>
      <c r="ASG26" s="11"/>
      <c r="ASH26" s="11"/>
      <c r="ASI26" s="11"/>
      <c r="ASJ26" s="11"/>
      <c r="ASK26" s="11"/>
      <c r="ASL26" s="11"/>
      <c r="ASM26" s="11"/>
      <c r="ASN26" s="11"/>
      <c r="ASO26" s="11"/>
      <c r="ASP26" s="11"/>
      <c r="ASQ26" s="11"/>
      <c r="ASR26" s="11"/>
      <c r="ASS26" s="11"/>
      <c r="AST26" s="11"/>
      <c r="ASU26" s="11"/>
      <c r="ASV26" s="11"/>
      <c r="ASW26" s="11"/>
      <c r="ASX26" s="11"/>
      <c r="ASY26" s="11"/>
      <c r="ASZ26" s="11"/>
      <c r="ATA26" s="11"/>
      <c r="ATB26" s="11"/>
      <c r="ATC26" s="11"/>
      <c r="ATD26" s="11"/>
      <c r="ATE26" s="11"/>
      <c r="ATF26" s="11"/>
      <c r="ATG26" s="11"/>
      <c r="ATH26" s="11"/>
      <c r="ATI26" s="11"/>
      <c r="ATJ26" s="11"/>
      <c r="ATK26" s="11"/>
      <c r="ATL26" s="11"/>
      <c r="ATM26" s="11"/>
      <c r="ATN26" s="11"/>
      <c r="ATO26" s="11"/>
      <c r="ATP26" s="11"/>
      <c r="ATQ26" s="11"/>
      <c r="ATR26" s="11"/>
      <c r="ATS26" s="11"/>
      <c r="ATT26" s="11"/>
      <c r="ATU26" s="11"/>
      <c r="ATV26" s="11"/>
      <c r="ATW26" s="11"/>
      <c r="ATX26" s="11"/>
      <c r="ATY26" s="11"/>
      <c r="ATZ26" s="11"/>
      <c r="AUA26" s="11"/>
      <c r="AUB26" s="11"/>
      <c r="AUC26" s="11"/>
      <c r="AUD26" s="11"/>
      <c r="AUE26" s="11"/>
      <c r="AUF26" s="11"/>
      <c r="AUG26" s="11"/>
      <c r="AUH26" s="11"/>
      <c r="AUI26" s="11"/>
      <c r="AUJ26" s="11"/>
      <c r="AUK26" s="11"/>
      <c r="AUL26" s="11"/>
      <c r="AUM26" s="11"/>
      <c r="AUN26" s="11"/>
      <c r="AUO26" s="11"/>
      <c r="AUP26" s="11"/>
      <c r="AUQ26" s="11"/>
      <c r="AUR26" s="11"/>
      <c r="AUS26" s="11"/>
      <c r="AUT26" s="11"/>
      <c r="AUU26" s="11"/>
      <c r="AUV26" s="11"/>
      <c r="AUW26" s="11"/>
      <c r="AUX26" s="11"/>
      <c r="AUY26" s="11"/>
      <c r="AUZ26" s="11"/>
      <c r="AVA26" s="11"/>
      <c r="AVB26" s="11"/>
      <c r="AVC26" s="11"/>
      <c r="AVD26" s="11"/>
      <c r="AVE26" s="11"/>
      <c r="AVF26" s="11"/>
      <c r="AVG26" s="11"/>
      <c r="AVH26" s="11"/>
      <c r="AVI26" s="11"/>
      <c r="AVJ26" s="11"/>
      <c r="AVK26" s="11"/>
      <c r="AVL26" s="11"/>
      <c r="AVM26" s="11"/>
      <c r="AVN26" s="11"/>
      <c r="AVO26" s="11"/>
      <c r="AVP26" s="11"/>
      <c r="AVQ26" s="11"/>
      <c r="AVR26" s="11"/>
      <c r="AVS26" s="11"/>
      <c r="AVT26" s="11"/>
      <c r="AVU26" s="11"/>
      <c r="AVV26" s="11"/>
      <c r="AVW26" s="11"/>
      <c r="AVX26" s="11"/>
      <c r="AVY26" s="11"/>
      <c r="AVZ26" s="11"/>
      <c r="AWA26" s="11"/>
      <c r="AWB26" s="11"/>
      <c r="AWC26" s="11"/>
      <c r="AWD26" s="11"/>
      <c r="AWE26" s="11"/>
      <c r="AWF26" s="11"/>
      <c r="AWG26" s="11"/>
      <c r="AWH26" s="11"/>
      <c r="AWI26" s="11"/>
      <c r="AWJ26" s="11"/>
      <c r="AWK26" s="11"/>
      <c r="AWL26" s="11"/>
      <c r="AWM26" s="11"/>
      <c r="AWN26" s="11"/>
      <c r="AWO26" s="11"/>
      <c r="AWP26" s="11"/>
      <c r="AWQ26" s="11"/>
      <c r="AWR26" s="11"/>
      <c r="AWS26" s="11"/>
      <c r="AWT26" s="11"/>
      <c r="AWU26" s="11"/>
      <c r="AWV26" s="11"/>
      <c r="AWW26" s="11"/>
      <c r="AWX26" s="11"/>
      <c r="AWY26" s="11"/>
      <c r="AWZ26" s="11"/>
      <c r="AXA26" s="11"/>
      <c r="AXB26" s="11"/>
      <c r="AXC26" s="11"/>
      <c r="AXD26" s="11"/>
      <c r="AXE26" s="11"/>
      <c r="AXF26" s="11"/>
      <c r="AXG26" s="11"/>
      <c r="AXH26" s="11"/>
      <c r="AXI26" s="11"/>
      <c r="AXJ26" s="11"/>
      <c r="AXK26" s="11"/>
      <c r="AXL26" s="11"/>
      <c r="AXM26" s="11"/>
      <c r="AXN26" s="11"/>
      <c r="AXO26" s="11"/>
      <c r="AXP26" s="11"/>
      <c r="AXQ26" s="11"/>
      <c r="AXR26" s="11"/>
      <c r="AXS26" s="11"/>
      <c r="AXT26" s="11"/>
      <c r="AXU26" s="11"/>
      <c r="AXV26" s="11"/>
      <c r="AXW26" s="11"/>
      <c r="AXX26" s="11"/>
      <c r="AXY26" s="11"/>
      <c r="AXZ26" s="11"/>
      <c r="AYA26" s="11"/>
      <c r="AYB26" s="11"/>
      <c r="AYC26" s="11"/>
      <c r="AYD26" s="11"/>
      <c r="AYE26" s="11"/>
      <c r="AYF26" s="11"/>
      <c r="AYG26" s="11"/>
      <c r="AYH26" s="11"/>
      <c r="AYI26" s="11"/>
      <c r="AYJ26" s="11"/>
      <c r="AYK26" s="11"/>
      <c r="AYL26" s="11"/>
      <c r="AYM26" s="11"/>
      <c r="AYN26" s="11"/>
      <c r="AYO26" s="11"/>
      <c r="AYP26" s="11"/>
      <c r="AYQ26" s="11"/>
      <c r="AYR26" s="11"/>
      <c r="AYS26" s="11"/>
      <c r="AYT26" s="11"/>
      <c r="AYU26" s="11"/>
      <c r="AYV26" s="11"/>
      <c r="AYW26" s="11"/>
      <c r="AYX26" s="11"/>
      <c r="AYY26" s="11"/>
      <c r="AYZ26" s="11"/>
      <c r="AZA26" s="11"/>
      <c r="AZB26" s="11"/>
      <c r="AZC26" s="11"/>
      <c r="AZD26" s="11"/>
      <c r="AZE26" s="11"/>
      <c r="AZF26" s="11"/>
      <c r="AZG26" s="11"/>
      <c r="AZH26" s="11"/>
      <c r="AZI26" s="11"/>
      <c r="AZJ26" s="11"/>
      <c r="AZK26" s="11"/>
      <c r="AZL26" s="11"/>
      <c r="AZM26" s="11"/>
      <c r="AZN26" s="11"/>
      <c r="AZO26" s="11"/>
      <c r="AZP26" s="11"/>
      <c r="AZQ26" s="11"/>
      <c r="AZR26" s="11"/>
      <c r="AZS26" s="11"/>
      <c r="AZT26" s="11"/>
      <c r="AZU26" s="11"/>
      <c r="AZV26" s="11"/>
      <c r="AZW26" s="11"/>
      <c r="AZX26" s="11"/>
      <c r="AZY26" s="11"/>
      <c r="AZZ26" s="11"/>
      <c r="BAA26" s="11"/>
      <c r="BAB26" s="11"/>
      <c r="BAC26" s="11"/>
      <c r="BAD26" s="11"/>
      <c r="BAE26" s="11"/>
      <c r="BAF26" s="11"/>
      <c r="BAG26" s="11"/>
      <c r="BAH26" s="11"/>
      <c r="BAI26" s="11"/>
      <c r="BAJ26" s="11"/>
      <c r="BAK26" s="11"/>
      <c r="BAL26" s="11"/>
      <c r="BAM26" s="11"/>
      <c r="BAN26" s="11"/>
      <c r="BAO26" s="11"/>
      <c r="BAP26" s="11"/>
      <c r="BAQ26" s="11"/>
      <c r="BAR26" s="11"/>
      <c r="BAS26" s="11"/>
      <c r="BAT26" s="11"/>
      <c r="BAU26" s="11"/>
      <c r="BAV26" s="11"/>
      <c r="BAW26" s="11"/>
      <c r="BAX26" s="11"/>
      <c r="BAY26" s="11"/>
      <c r="BAZ26" s="11"/>
      <c r="BBA26" s="11"/>
      <c r="BBB26" s="11"/>
      <c r="BBC26" s="11"/>
      <c r="BBD26" s="11"/>
      <c r="BBE26" s="11"/>
      <c r="BBF26" s="11"/>
      <c r="BBG26" s="11"/>
      <c r="BBH26" s="11"/>
      <c r="BBI26" s="11"/>
      <c r="BBJ26" s="11"/>
      <c r="BBK26" s="11"/>
      <c r="BBL26" s="11"/>
      <c r="BBM26" s="11"/>
      <c r="BBN26" s="11"/>
      <c r="BBO26" s="11"/>
      <c r="BBP26" s="11"/>
      <c r="BBQ26" s="11"/>
      <c r="BBR26" s="11"/>
      <c r="BBS26" s="11"/>
      <c r="BBT26" s="11"/>
      <c r="BBU26" s="11"/>
      <c r="BBV26" s="11"/>
      <c r="BBW26" s="11"/>
      <c r="BBX26" s="11"/>
      <c r="BBY26" s="11"/>
      <c r="BBZ26" s="11"/>
      <c r="BCA26" s="11"/>
      <c r="BCB26" s="11"/>
      <c r="BCC26" s="11"/>
      <c r="BCD26" s="11"/>
      <c r="BCE26" s="11"/>
      <c r="BCF26" s="11"/>
      <c r="BCG26" s="11"/>
      <c r="BCH26" s="11"/>
      <c r="BCI26" s="11"/>
      <c r="BCJ26" s="11"/>
      <c r="BCK26" s="11"/>
      <c r="BCL26" s="11"/>
      <c r="BCM26" s="11"/>
      <c r="BCN26" s="11"/>
      <c r="BCO26" s="11"/>
      <c r="BCP26" s="11"/>
      <c r="BCQ26" s="11"/>
      <c r="BCR26" s="11"/>
      <c r="BCS26" s="11"/>
      <c r="BCT26" s="11"/>
      <c r="BCU26" s="11"/>
      <c r="BCV26" s="11"/>
      <c r="BCW26" s="11"/>
      <c r="BCX26" s="11"/>
      <c r="BCY26" s="11"/>
      <c r="BCZ26" s="11"/>
      <c r="BDA26" s="11"/>
      <c r="BDB26" s="11"/>
      <c r="BDC26" s="11"/>
      <c r="BDD26" s="11"/>
      <c r="BDE26" s="11"/>
      <c r="BDF26" s="11"/>
      <c r="BDG26" s="11"/>
      <c r="BDH26" s="11"/>
      <c r="BDI26" s="11"/>
      <c r="BDJ26" s="11"/>
      <c r="BDK26" s="11"/>
      <c r="BDL26" s="11"/>
      <c r="BDM26" s="11"/>
      <c r="BDN26" s="11"/>
      <c r="BDO26" s="11"/>
      <c r="BDP26" s="11"/>
      <c r="BDQ26" s="11"/>
      <c r="BDR26" s="11"/>
      <c r="BDS26" s="11"/>
      <c r="BDT26" s="11"/>
      <c r="BDU26" s="11"/>
      <c r="BDV26" s="11"/>
      <c r="BDW26" s="11"/>
      <c r="BDX26" s="11"/>
      <c r="BDY26" s="11"/>
      <c r="BDZ26" s="11"/>
      <c r="BEA26" s="11"/>
      <c r="BEB26" s="11"/>
      <c r="BEC26" s="11"/>
      <c r="BED26" s="11"/>
      <c r="BEE26" s="11"/>
      <c r="BEF26" s="11"/>
      <c r="BEG26" s="11"/>
      <c r="BEH26" s="11"/>
      <c r="BEI26" s="11"/>
      <c r="BEJ26" s="11"/>
      <c r="BEK26" s="11"/>
      <c r="BEL26" s="11"/>
      <c r="BEM26" s="11"/>
      <c r="BEN26" s="11"/>
      <c r="BEO26" s="11"/>
      <c r="BEP26" s="11"/>
      <c r="BEQ26" s="11"/>
      <c r="BER26" s="11"/>
      <c r="BES26" s="11"/>
      <c r="BET26" s="11"/>
      <c r="BEU26" s="11"/>
      <c r="BEV26" s="11"/>
      <c r="BEW26" s="11"/>
      <c r="BEX26" s="11"/>
      <c r="BEY26" s="11"/>
      <c r="BEZ26" s="11"/>
      <c r="BFA26" s="11"/>
      <c r="BFB26" s="11"/>
      <c r="BFC26" s="11"/>
      <c r="BFD26" s="11"/>
      <c r="BFE26" s="11"/>
      <c r="BFF26" s="11"/>
      <c r="BFG26" s="11"/>
      <c r="BFH26" s="11"/>
      <c r="BFI26" s="11"/>
      <c r="BFJ26" s="11"/>
      <c r="BFK26" s="11"/>
      <c r="BFL26" s="11"/>
      <c r="BFM26" s="11"/>
      <c r="BFN26" s="11"/>
      <c r="BFO26" s="11"/>
      <c r="BFP26" s="11"/>
      <c r="BFQ26" s="11"/>
      <c r="BFR26" s="11"/>
      <c r="BFS26" s="11"/>
      <c r="BFT26" s="11"/>
      <c r="BFU26" s="11"/>
      <c r="BFV26" s="11"/>
      <c r="BFW26" s="11"/>
      <c r="BFX26" s="11"/>
      <c r="BFY26" s="11"/>
      <c r="BFZ26" s="11"/>
      <c r="BGA26" s="11"/>
      <c r="BGB26" s="11"/>
      <c r="BGC26" s="11"/>
      <c r="BGD26" s="11"/>
      <c r="BGE26" s="11"/>
      <c r="BGF26" s="11"/>
      <c r="BGG26" s="11"/>
      <c r="BGH26" s="11"/>
      <c r="BGI26" s="11"/>
      <c r="BGJ26" s="11"/>
      <c r="BGK26" s="11"/>
      <c r="BGL26" s="11"/>
      <c r="BGM26" s="11"/>
      <c r="BGN26" s="11"/>
      <c r="BGO26" s="11"/>
      <c r="BGP26" s="11"/>
      <c r="BGQ26" s="11"/>
      <c r="BGR26" s="11"/>
      <c r="BGS26" s="11"/>
      <c r="BGT26" s="11"/>
      <c r="BGU26" s="11"/>
      <c r="BGV26" s="11"/>
      <c r="BGW26" s="11"/>
      <c r="BGX26" s="11"/>
      <c r="BGY26" s="11"/>
      <c r="BGZ26" s="11"/>
      <c r="BHA26" s="11"/>
      <c r="BHB26" s="11"/>
      <c r="BHC26" s="11"/>
      <c r="BHD26" s="11"/>
      <c r="BHE26" s="11"/>
      <c r="BHF26" s="11"/>
      <c r="BHG26" s="11"/>
      <c r="BHH26" s="11"/>
      <c r="BHI26" s="11"/>
      <c r="BHJ26" s="11"/>
      <c r="BHK26" s="11"/>
      <c r="BHL26" s="11"/>
      <c r="BHM26" s="11"/>
      <c r="BHN26" s="11"/>
      <c r="BHO26" s="11"/>
      <c r="BHP26" s="11"/>
      <c r="BHQ26" s="11"/>
      <c r="BHR26" s="11"/>
      <c r="BHS26" s="11"/>
      <c r="BHT26" s="11"/>
      <c r="BHU26" s="11"/>
      <c r="BHV26" s="11"/>
      <c r="BHW26" s="11"/>
      <c r="BHX26" s="11"/>
      <c r="BHY26" s="11"/>
      <c r="BHZ26" s="11"/>
      <c r="BIA26" s="11"/>
      <c r="BIB26" s="11"/>
      <c r="BIC26" s="11"/>
      <c r="BID26" s="11"/>
      <c r="BIE26" s="11"/>
      <c r="BIF26" s="11"/>
      <c r="BIG26" s="11"/>
      <c r="BIH26" s="11"/>
      <c r="BII26" s="11"/>
      <c r="BIJ26" s="11"/>
      <c r="BIK26" s="11"/>
      <c r="BIL26" s="11"/>
      <c r="BIM26" s="11"/>
      <c r="BIN26" s="11"/>
      <c r="BIO26" s="11"/>
      <c r="BIP26" s="11"/>
      <c r="BIQ26" s="11"/>
      <c r="BIR26" s="11"/>
      <c r="BIS26" s="11"/>
      <c r="BIT26" s="11"/>
      <c r="BIU26" s="11"/>
      <c r="BIV26" s="11"/>
      <c r="BIW26" s="11"/>
      <c r="BIX26" s="11"/>
      <c r="BIY26" s="11"/>
      <c r="BIZ26" s="11"/>
      <c r="BJA26" s="11"/>
      <c r="BJB26" s="11"/>
      <c r="BJC26" s="11"/>
      <c r="BJD26" s="11"/>
      <c r="BJE26" s="11"/>
      <c r="BJF26" s="11"/>
      <c r="BJG26" s="11"/>
      <c r="BJH26" s="11"/>
      <c r="BJI26" s="11"/>
      <c r="BJJ26" s="11"/>
      <c r="BJK26" s="11"/>
      <c r="BJL26" s="11"/>
      <c r="BJM26" s="11"/>
      <c r="BJN26" s="11"/>
      <c r="BJO26" s="11"/>
      <c r="BJP26" s="11"/>
      <c r="BJQ26" s="11"/>
      <c r="BJR26" s="11"/>
      <c r="BJS26" s="11"/>
      <c r="BJT26" s="11"/>
      <c r="BJU26" s="11"/>
      <c r="BJV26" s="11"/>
      <c r="BJW26" s="11"/>
      <c r="BJX26" s="11"/>
      <c r="BJY26" s="11"/>
      <c r="BJZ26" s="11"/>
      <c r="BKA26" s="11"/>
      <c r="BKB26" s="11"/>
      <c r="BKC26" s="11"/>
      <c r="BKD26" s="11"/>
      <c r="BKE26" s="11"/>
      <c r="BKF26" s="11"/>
      <c r="BKG26" s="11"/>
      <c r="BKH26" s="11"/>
      <c r="BKI26" s="11"/>
      <c r="BKJ26" s="11"/>
      <c r="BKK26" s="11"/>
      <c r="BKL26" s="11"/>
      <c r="BKM26" s="11"/>
      <c r="BKN26" s="11"/>
      <c r="BKO26" s="11"/>
      <c r="BKP26" s="11"/>
      <c r="BKQ26" s="11"/>
      <c r="BKR26" s="11"/>
      <c r="BKS26" s="11"/>
      <c r="BKT26" s="11"/>
      <c r="BKU26" s="11"/>
      <c r="BKV26" s="11"/>
      <c r="BKW26" s="11"/>
      <c r="BKX26" s="11"/>
      <c r="BKY26" s="11"/>
      <c r="BKZ26" s="11"/>
      <c r="BLA26" s="11"/>
      <c r="BLB26" s="11"/>
      <c r="BLC26" s="11"/>
      <c r="BLD26" s="11"/>
      <c r="BLE26" s="11"/>
      <c r="BLF26" s="11"/>
      <c r="BLG26" s="11"/>
      <c r="BLH26" s="11"/>
      <c r="BLI26" s="11"/>
      <c r="BLJ26" s="11"/>
      <c r="BLK26" s="11"/>
      <c r="BLL26" s="11"/>
      <c r="BLM26" s="11"/>
      <c r="BLN26" s="11"/>
      <c r="BLO26" s="11"/>
      <c r="BLP26" s="11"/>
      <c r="BLQ26" s="11"/>
      <c r="BLR26" s="11"/>
      <c r="BLS26" s="11"/>
      <c r="BLT26" s="11"/>
      <c r="BLU26" s="11"/>
      <c r="BLV26" s="11"/>
      <c r="BLW26" s="11"/>
      <c r="BLX26" s="11"/>
      <c r="BLY26" s="11"/>
      <c r="BLZ26" s="11"/>
      <c r="BMA26" s="11"/>
      <c r="BMB26" s="11"/>
      <c r="BMC26" s="11"/>
      <c r="BMD26" s="11"/>
      <c r="BME26" s="11"/>
      <c r="BMF26" s="11"/>
      <c r="BMG26" s="11"/>
      <c r="BMH26" s="11"/>
      <c r="BMI26" s="11"/>
      <c r="BMJ26" s="11"/>
      <c r="BMK26" s="11"/>
      <c r="BML26" s="11"/>
      <c r="BMM26" s="11"/>
      <c r="BMN26" s="11"/>
      <c r="BMO26" s="11"/>
      <c r="BMP26" s="11"/>
      <c r="BMQ26" s="11"/>
      <c r="BMR26" s="11"/>
      <c r="BMS26" s="11"/>
      <c r="BMT26" s="11"/>
      <c r="BMU26" s="11"/>
      <c r="BMV26" s="11"/>
      <c r="BMW26" s="11"/>
      <c r="BMX26" s="11"/>
      <c r="BMY26" s="11"/>
      <c r="BMZ26" s="11"/>
      <c r="BNA26" s="11"/>
      <c r="BNB26" s="11"/>
      <c r="BNC26" s="11"/>
      <c r="BND26" s="11"/>
      <c r="BNE26" s="11"/>
      <c r="BNF26" s="11"/>
      <c r="BNG26" s="11"/>
      <c r="BNH26" s="11"/>
      <c r="BNI26" s="11"/>
      <c r="BNJ26" s="11"/>
      <c r="BNK26" s="11"/>
      <c r="BNL26" s="11"/>
      <c r="BNM26" s="11"/>
      <c r="BNN26" s="11"/>
      <c r="BNO26" s="11"/>
      <c r="BNP26" s="11"/>
      <c r="BNQ26" s="11"/>
      <c r="BNR26" s="11"/>
      <c r="BNS26" s="11"/>
      <c r="BNT26" s="11"/>
      <c r="BNU26" s="11"/>
      <c r="BNV26" s="11"/>
      <c r="BNW26" s="11"/>
      <c r="BNX26" s="11"/>
      <c r="BNY26" s="11"/>
      <c r="BNZ26" s="11"/>
      <c r="BOA26" s="11"/>
      <c r="BOB26" s="11"/>
      <c r="BOC26" s="11"/>
      <c r="BOD26" s="11"/>
      <c r="BOE26" s="11"/>
      <c r="BOF26" s="11"/>
      <c r="BOG26" s="11"/>
      <c r="BOH26" s="11"/>
      <c r="BOI26" s="11"/>
      <c r="BOJ26" s="11"/>
      <c r="BOK26" s="11"/>
      <c r="BOL26" s="11"/>
      <c r="BOM26" s="11"/>
      <c r="BON26" s="11"/>
      <c r="BOO26" s="11"/>
      <c r="BOP26" s="11"/>
      <c r="BOQ26" s="11"/>
      <c r="BOR26" s="11"/>
      <c r="BOS26" s="11"/>
      <c r="BOT26" s="11"/>
      <c r="BOU26" s="11"/>
      <c r="BOV26" s="11"/>
      <c r="BOW26" s="11"/>
      <c r="BOX26" s="11"/>
      <c r="BOY26" s="11"/>
      <c r="BOZ26" s="11"/>
      <c r="BPA26" s="11"/>
      <c r="BPB26" s="11"/>
      <c r="BPC26" s="11"/>
      <c r="BPD26" s="11"/>
      <c r="BPE26" s="11"/>
      <c r="BPF26" s="11"/>
      <c r="BPG26" s="11"/>
      <c r="BPH26" s="11"/>
      <c r="BPI26" s="11"/>
      <c r="BPJ26" s="11"/>
      <c r="BPK26" s="11"/>
      <c r="BPL26" s="11"/>
      <c r="BPM26" s="11"/>
      <c r="BPN26" s="11"/>
      <c r="BPO26" s="11"/>
      <c r="BPP26" s="11"/>
      <c r="BPQ26" s="11"/>
      <c r="BPR26" s="11"/>
      <c r="BPS26" s="11"/>
      <c r="BPT26" s="11"/>
      <c r="BPU26" s="11"/>
      <c r="BPV26" s="11"/>
      <c r="BPW26" s="11"/>
      <c r="BPX26" s="11"/>
      <c r="BPY26" s="11"/>
      <c r="BPZ26" s="11"/>
      <c r="BQA26" s="11"/>
      <c r="BQB26" s="11"/>
      <c r="BQC26" s="11"/>
      <c r="BQD26" s="11"/>
      <c r="BQE26" s="11"/>
      <c r="BQF26" s="11"/>
      <c r="BQG26" s="11"/>
      <c r="BQH26" s="11"/>
      <c r="BQI26" s="11"/>
      <c r="BQJ26" s="11"/>
      <c r="BQK26" s="11"/>
      <c r="BQL26" s="11"/>
      <c r="BQM26" s="11"/>
      <c r="BQN26" s="11"/>
      <c r="BQO26" s="11"/>
      <c r="BQP26" s="11"/>
      <c r="BQQ26" s="11"/>
      <c r="BQR26" s="11"/>
      <c r="BQS26" s="11"/>
      <c r="BQT26" s="11"/>
      <c r="BQU26" s="11"/>
      <c r="BQV26" s="11"/>
      <c r="BQW26" s="11"/>
      <c r="BQX26" s="11"/>
      <c r="BQY26" s="11"/>
      <c r="BQZ26" s="11"/>
      <c r="BRA26" s="11"/>
      <c r="BRB26" s="11"/>
      <c r="BRC26" s="11"/>
      <c r="BRD26" s="11"/>
      <c r="BRE26" s="11"/>
      <c r="BRF26" s="11"/>
      <c r="BRG26" s="11"/>
      <c r="BRH26" s="11"/>
      <c r="BRI26" s="11"/>
      <c r="BRJ26" s="11"/>
      <c r="BRK26" s="11"/>
      <c r="BRL26" s="11"/>
      <c r="BRM26" s="11"/>
      <c r="BRN26" s="11"/>
      <c r="BRO26" s="11"/>
      <c r="BRP26" s="11"/>
      <c r="BRQ26" s="11"/>
      <c r="BRR26" s="11"/>
      <c r="BRS26" s="11"/>
      <c r="BRT26" s="11"/>
      <c r="BRU26" s="11"/>
      <c r="BRV26" s="11"/>
      <c r="BRW26" s="11"/>
      <c r="BRX26" s="11"/>
      <c r="BRY26" s="11"/>
      <c r="BRZ26" s="11"/>
      <c r="BSA26" s="11"/>
      <c r="BSB26" s="11"/>
      <c r="BSC26" s="11"/>
      <c r="BSD26" s="11"/>
      <c r="BSE26" s="11"/>
      <c r="BSF26" s="11"/>
      <c r="BSG26" s="11"/>
      <c r="BSH26" s="11"/>
      <c r="BSI26" s="11"/>
      <c r="BSJ26" s="11"/>
      <c r="BSK26" s="11"/>
      <c r="BSL26" s="11"/>
      <c r="BSM26" s="11"/>
      <c r="BSN26" s="11"/>
      <c r="BSO26" s="11"/>
      <c r="BSP26" s="11"/>
      <c r="BSQ26" s="11"/>
      <c r="BSR26" s="11"/>
      <c r="BSS26" s="11"/>
      <c r="BST26" s="11"/>
      <c r="BSU26" s="11"/>
      <c r="BSV26" s="11"/>
      <c r="BSW26" s="11"/>
      <c r="BSX26" s="11"/>
      <c r="BSY26" s="11"/>
      <c r="BSZ26" s="11"/>
      <c r="BTA26" s="11"/>
      <c r="BTB26" s="11"/>
      <c r="BTC26" s="11"/>
      <c r="BTD26" s="11"/>
      <c r="BTE26" s="11"/>
      <c r="BTF26" s="11"/>
      <c r="BTG26" s="11"/>
      <c r="BTH26" s="11"/>
      <c r="BTI26" s="11"/>
      <c r="BTJ26" s="11"/>
      <c r="BTK26" s="11"/>
      <c r="BTL26" s="11"/>
      <c r="BTM26" s="11"/>
      <c r="BTN26" s="11"/>
      <c r="BTO26" s="11"/>
      <c r="BTP26" s="11"/>
      <c r="BTQ26" s="11"/>
      <c r="BTR26" s="11"/>
      <c r="BTS26" s="11"/>
      <c r="BTT26" s="11"/>
      <c r="BTU26" s="11"/>
      <c r="BTV26" s="11"/>
      <c r="BTW26" s="11"/>
      <c r="BTX26" s="11"/>
      <c r="BTY26" s="11"/>
      <c r="BTZ26" s="11"/>
      <c r="BUA26" s="11"/>
      <c r="BUB26" s="11"/>
      <c r="BUC26" s="11"/>
      <c r="BUD26" s="11"/>
      <c r="BUE26" s="11"/>
      <c r="BUF26" s="11"/>
      <c r="BUG26" s="11"/>
      <c r="BUH26" s="11"/>
      <c r="BUI26" s="11"/>
      <c r="BUJ26" s="11"/>
      <c r="BUK26" s="11"/>
      <c r="BUL26" s="11"/>
      <c r="BUM26" s="11"/>
      <c r="BUN26" s="11"/>
      <c r="BUO26" s="11"/>
      <c r="BUP26" s="11"/>
      <c r="BUQ26" s="11"/>
      <c r="BUR26" s="11"/>
      <c r="BUS26" s="11"/>
      <c r="BUT26" s="11"/>
      <c r="BUU26" s="11"/>
      <c r="BUV26" s="11"/>
      <c r="BUW26" s="11"/>
      <c r="BUX26" s="11"/>
      <c r="BUY26" s="11"/>
      <c r="BUZ26" s="11"/>
      <c r="BVA26" s="11"/>
      <c r="BVB26" s="11"/>
      <c r="BVC26" s="11"/>
      <c r="BVD26" s="11"/>
      <c r="BVE26" s="11"/>
      <c r="BVF26" s="11"/>
      <c r="BVG26" s="11"/>
      <c r="BVH26" s="11"/>
      <c r="BVI26" s="11"/>
      <c r="BVJ26" s="11"/>
      <c r="BVK26" s="11"/>
      <c r="BVL26" s="11"/>
      <c r="BVM26" s="11"/>
      <c r="BVN26" s="11"/>
      <c r="BVO26" s="11"/>
      <c r="BVP26" s="11"/>
      <c r="BVQ26" s="11"/>
      <c r="BVR26" s="11"/>
      <c r="BVS26" s="11"/>
      <c r="BVT26" s="11"/>
      <c r="BVU26" s="11"/>
      <c r="BVV26" s="11"/>
      <c r="BVW26" s="11"/>
      <c r="BVX26" s="11"/>
      <c r="BVY26" s="11"/>
      <c r="BVZ26" s="11"/>
      <c r="BWA26" s="11"/>
      <c r="BWB26" s="11"/>
      <c r="BWC26" s="11"/>
      <c r="BWD26" s="11"/>
      <c r="BWE26" s="11"/>
      <c r="BWF26" s="11"/>
      <c r="BWG26" s="11"/>
      <c r="BWH26" s="11"/>
      <c r="BWI26" s="11"/>
      <c r="BWJ26" s="11"/>
      <c r="BWK26" s="11"/>
      <c r="BWL26" s="11"/>
      <c r="BWM26" s="11"/>
      <c r="BWN26" s="11"/>
      <c r="BWO26" s="11"/>
      <c r="BWP26" s="11"/>
      <c r="BWQ26" s="11"/>
      <c r="BWR26" s="11"/>
      <c r="BWS26" s="11"/>
      <c r="BWT26" s="11"/>
      <c r="BWU26" s="11"/>
      <c r="BWV26" s="11"/>
      <c r="BWW26" s="11"/>
      <c r="BWX26" s="11"/>
      <c r="BWY26" s="11"/>
      <c r="BWZ26" s="11"/>
      <c r="BXA26" s="11"/>
      <c r="BXB26" s="11"/>
      <c r="BXC26" s="11"/>
      <c r="BXD26" s="11"/>
      <c r="BXE26" s="11"/>
      <c r="BXF26" s="11"/>
      <c r="BXG26" s="11"/>
      <c r="BXH26" s="11"/>
      <c r="BXI26" s="11"/>
      <c r="BXJ26" s="11"/>
      <c r="BXK26" s="11"/>
      <c r="BXL26" s="11"/>
      <c r="BXM26" s="11"/>
      <c r="BXN26" s="11"/>
      <c r="BXO26" s="11"/>
      <c r="BXP26" s="11"/>
      <c r="BXQ26" s="11"/>
      <c r="BXR26" s="11"/>
      <c r="BXS26" s="11"/>
      <c r="BXT26" s="11"/>
      <c r="BXU26" s="11"/>
      <c r="BXV26" s="11"/>
      <c r="BXW26" s="11"/>
      <c r="BXX26" s="11"/>
      <c r="BXY26" s="11"/>
      <c r="BXZ26" s="11"/>
      <c r="BYA26" s="11"/>
      <c r="BYB26" s="11"/>
      <c r="BYC26" s="11"/>
      <c r="BYD26" s="11"/>
      <c r="BYE26" s="11"/>
      <c r="BYF26" s="11"/>
      <c r="BYG26" s="11"/>
      <c r="BYH26" s="11"/>
      <c r="BYI26" s="11"/>
      <c r="BYJ26" s="11"/>
      <c r="BYK26" s="11"/>
      <c r="BYL26" s="11"/>
      <c r="BYM26" s="11"/>
      <c r="BYN26" s="11"/>
      <c r="BYO26" s="11"/>
      <c r="BYP26" s="11"/>
      <c r="BYQ26" s="11"/>
      <c r="BYR26" s="11"/>
      <c r="BYS26" s="11"/>
      <c r="BYT26" s="11"/>
      <c r="BYU26" s="11"/>
      <c r="BYV26" s="11"/>
      <c r="BYW26" s="11"/>
      <c r="BYX26" s="11"/>
      <c r="BYY26" s="11"/>
      <c r="BYZ26" s="11"/>
      <c r="BZA26" s="11"/>
      <c r="BZB26" s="11"/>
      <c r="BZC26" s="11"/>
      <c r="BZD26" s="11"/>
      <c r="BZE26" s="11"/>
      <c r="BZF26" s="11"/>
      <c r="BZG26" s="11"/>
      <c r="BZH26" s="11"/>
      <c r="BZI26" s="11"/>
      <c r="BZJ26" s="11"/>
      <c r="BZK26" s="11"/>
      <c r="BZL26" s="11"/>
      <c r="BZM26" s="11"/>
      <c r="BZN26" s="11"/>
      <c r="BZO26" s="11"/>
      <c r="BZP26" s="11"/>
      <c r="BZQ26" s="11"/>
      <c r="BZR26" s="11"/>
      <c r="BZS26" s="11"/>
      <c r="BZT26" s="11"/>
      <c r="BZU26" s="11"/>
      <c r="BZV26" s="11"/>
      <c r="BZW26" s="11"/>
      <c r="BZX26" s="11"/>
      <c r="BZY26" s="11"/>
      <c r="BZZ26" s="11"/>
      <c r="CAA26" s="11"/>
      <c r="CAB26" s="11"/>
      <c r="CAC26" s="11"/>
      <c r="CAD26" s="11"/>
      <c r="CAE26" s="11"/>
      <c r="CAF26" s="11"/>
      <c r="CAG26" s="11"/>
      <c r="CAH26" s="11"/>
      <c r="CAI26" s="11"/>
      <c r="CAJ26" s="11"/>
      <c r="CAK26" s="11"/>
      <c r="CAL26" s="11"/>
      <c r="CAM26" s="11"/>
      <c r="CAN26" s="11"/>
      <c r="CAO26" s="11"/>
      <c r="CAP26" s="11"/>
      <c r="CAQ26" s="11"/>
      <c r="CAR26" s="11"/>
      <c r="CAS26" s="11"/>
      <c r="CAT26" s="11"/>
      <c r="CAU26" s="11"/>
      <c r="CAV26" s="11"/>
      <c r="CAW26" s="11"/>
      <c r="CAX26" s="11"/>
      <c r="CAY26" s="11"/>
      <c r="CAZ26" s="11"/>
      <c r="CBA26" s="11"/>
      <c r="CBB26" s="11"/>
      <c r="CBC26" s="11"/>
      <c r="CBD26" s="11"/>
      <c r="CBE26" s="11"/>
      <c r="CBF26" s="11"/>
      <c r="CBG26" s="11"/>
      <c r="CBH26" s="11"/>
      <c r="CBI26" s="11"/>
      <c r="CBJ26" s="11"/>
      <c r="CBK26" s="11"/>
      <c r="CBL26" s="11"/>
      <c r="CBM26" s="11"/>
      <c r="CBN26" s="11"/>
      <c r="CBO26" s="11"/>
      <c r="CBP26" s="11"/>
      <c r="CBQ26" s="11"/>
      <c r="CBR26" s="11"/>
      <c r="CBS26" s="11"/>
      <c r="CBT26" s="11"/>
      <c r="CBU26" s="11"/>
      <c r="CBV26" s="11"/>
      <c r="CBW26" s="11"/>
      <c r="CBX26" s="11"/>
      <c r="CBY26" s="11"/>
      <c r="CBZ26" s="11"/>
      <c r="CCA26" s="11"/>
      <c r="CCB26" s="11"/>
      <c r="CCC26" s="11"/>
      <c r="CCD26" s="11"/>
      <c r="CCE26" s="11"/>
      <c r="CCF26" s="11"/>
      <c r="CCG26" s="11"/>
      <c r="CCH26" s="11"/>
      <c r="CCI26" s="11"/>
      <c r="CCJ26" s="11"/>
      <c r="CCK26" s="11"/>
      <c r="CCL26" s="11"/>
      <c r="CCM26" s="11"/>
      <c r="CCN26" s="11"/>
      <c r="CCO26" s="11"/>
      <c r="CCP26" s="11"/>
      <c r="CCQ26" s="11"/>
      <c r="CCR26" s="11"/>
      <c r="CCS26" s="11"/>
      <c r="CCT26" s="11"/>
      <c r="CCU26" s="11"/>
      <c r="CCV26" s="11"/>
      <c r="CCW26" s="11"/>
      <c r="CCX26" s="11"/>
      <c r="CCY26" s="11"/>
      <c r="CCZ26" s="11"/>
      <c r="CDA26" s="11"/>
      <c r="CDB26" s="11"/>
      <c r="CDC26" s="11"/>
      <c r="CDD26" s="11"/>
      <c r="CDE26" s="11"/>
      <c r="CDF26" s="11"/>
      <c r="CDG26" s="11"/>
      <c r="CDH26" s="11"/>
      <c r="CDI26" s="11"/>
      <c r="CDJ26" s="11"/>
      <c r="CDK26" s="11"/>
      <c r="CDL26" s="11"/>
      <c r="CDM26" s="11"/>
      <c r="CDN26" s="11"/>
      <c r="CDO26" s="11"/>
      <c r="CDP26" s="11"/>
      <c r="CDQ26" s="11"/>
      <c r="CDR26" s="11"/>
      <c r="CDS26" s="11"/>
      <c r="CDT26" s="11"/>
      <c r="CDU26" s="11"/>
      <c r="CDV26" s="11"/>
      <c r="CDW26" s="11"/>
      <c r="CDX26" s="11"/>
      <c r="CDY26" s="11"/>
      <c r="CDZ26" s="11"/>
      <c r="CEA26" s="11"/>
      <c r="CEB26" s="11"/>
      <c r="CEC26" s="11"/>
      <c r="CED26" s="11"/>
      <c r="CEE26" s="11"/>
      <c r="CEF26" s="11"/>
      <c r="CEG26" s="11"/>
      <c r="CEH26" s="11"/>
      <c r="CEI26" s="11"/>
      <c r="CEJ26" s="11"/>
      <c r="CEK26" s="11"/>
      <c r="CEL26" s="11"/>
      <c r="CEM26" s="11"/>
      <c r="CEN26" s="11"/>
      <c r="CEO26" s="11"/>
      <c r="CEP26" s="11"/>
      <c r="CEQ26" s="11"/>
      <c r="CER26" s="11"/>
      <c r="CES26" s="11"/>
      <c r="CET26" s="11"/>
      <c r="CEU26" s="11"/>
      <c r="CEV26" s="11"/>
      <c r="CEW26" s="11"/>
      <c r="CEX26" s="11"/>
      <c r="CEY26" s="11"/>
      <c r="CEZ26" s="11"/>
      <c r="CFA26" s="11"/>
      <c r="CFB26" s="11"/>
      <c r="CFC26" s="11"/>
      <c r="CFD26" s="11"/>
      <c r="CFE26" s="11"/>
      <c r="CFF26" s="11"/>
      <c r="CFG26" s="11"/>
      <c r="CFH26" s="11"/>
      <c r="CFI26" s="11"/>
      <c r="CFJ26" s="11"/>
      <c r="CFK26" s="11"/>
      <c r="CFL26" s="11"/>
      <c r="CFM26" s="11"/>
      <c r="CFN26" s="11"/>
      <c r="CFO26" s="11"/>
      <c r="CFP26" s="11"/>
      <c r="CFQ26" s="11"/>
      <c r="CFR26" s="11"/>
      <c r="CFS26" s="11"/>
      <c r="CFT26" s="11"/>
      <c r="CFU26" s="11"/>
      <c r="CFV26" s="11"/>
      <c r="CFW26" s="11"/>
      <c r="CFX26" s="11"/>
      <c r="CFY26" s="11"/>
      <c r="CFZ26" s="11"/>
      <c r="CGA26" s="11"/>
      <c r="CGB26" s="11"/>
      <c r="CGC26" s="11"/>
      <c r="CGD26" s="11"/>
      <c r="CGE26" s="11"/>
      <c r="CGF26" s="11"/>
      <c r="CGG26" s="11"/>
      <c r="CGH26" s="11"/>
      <c r="CGI26" s="11"/>
      <c r="CGJ26" s="11"/>
      <c r="CGK26" s="11"/>
      <c r="CGL26" s="11"/>
      <c r="CGM26" s="11"/>
      <c r="CGN26" s="11"/>
      <c r="CGO26" s="11"/>
      <c r="CGP26" s="11"/>
      <c r="CGQ26" s="11"/>
      <c r="CGR26" s="11"/>
      <c r="CGS26" s="11"/>
      <c r="CGT26" s="11"/>
      <c r="CGU26" s="11"/>
      <c r="CGV26" s="11"/>
      <c r="CGW26" s="11"/>
      <c r="CGX26" s="11"/>
      <c r="CGY26" s="11"/>
      <c r="CGZ26" s="11"/>
      <c r="CHA26" s="11"/>
      <c r="CHB26" s="11"/>
      <c r="CHC26" s="11"/>
      <c r="CHD26" s="11"/>
      <c r="CHE26" s="11"/>
      <c r="CHF26" s="11"/>
      <c r="CHG26" s="11"/>
      <c r="CHH26" s="11"/>
      <c r="CHI26" s="11"/>
      <c r="CHJ26" s="11"/>
      <c r="CHK26" s="11"/>
      <c r="CHL26" s="11"/>
      <c r="CHM26" s="11"/>
      <c r="CHN26" s="11"/>
      <c r="CHO26" s="11"/>
      <c r="CHP26" s="11"/>
      <c r="CHQ26" s="11"/>
      <c r="CHR26" s="11"/>
      <c r="CHS26" s="11"/>
      <c r="CHT26" s="11"/>
      <c r="CHU26" s="11"/>
      <c r="CHV26" s="11"/>
      <c r="CHW26" s="11"/>
      <c r="CHX26" s="11"/>
      <c r="CHY26" s="11"/>
      <c r="CHZ26" s="11"/>
      <c r="CIA26" s="11"/>
      <c r="CIB26" s="11"/>
      <c r="CIC26" s="11"/>
      <c r="CID26" s="11"/>
      <c r="CIE26" s="11"/>
      <c r="CIF26" s="11"/>
      <c r="CIG26" s="11"/>
      <c r="CIH26" s="11"/>
      <c r="CII26" s="11"/>
      <c r="CIJ26" s="11"/>
      <c r="CIK26" s="11"/>
      <c r="CIL26" s="11"/>
      <c r="CIM26" s="11"/>
      <c r="CIN26" s="11"/>
      <c r="CIO26" s="11"/>
      <c r="CIP26" s="11"/>
      <c r="CIQ26" s="11"/>
      <c r="CIR26" s="11"/>
      <c r="CIS26" s="11"/>
      <c r="CIT26" s="11"/>
      <c r="CIU26" s="11"/>
      <c r="CIV26" s="11"/>
      <c r="CIW26" s="11"/>
      <c r="CIX26" s="11"/>
      <c r="CIY26" s="11"/>
      <c r="CIZ26" s="11"/>
      <c r="CJA26" s="11"/>
      <c r="CJB26" s="11"/>
      <c r="CJC26" s="11"/>
      <c r="CJD26" s="11"/>
      <c r="CJE26" s="11"/>
      <c r="CJF26" s="11"/>
      <c r="CJG26" s="11"/>
      <c r="CJH26" s="11"/>
      <c r="CJI26" s="11"/>
      <c r="CJJ26" s="11"/>
      <c r="CJK26" s="11"/>
      <c r="CJL26" s="11"/>
      <c r="CJM26" s="11"/>
      <c r="CJN26" s="11"/>
      <c r="CJO26" s="11"/>
      <c r="CJP26" s="11"/>
      <c r="CJQ26" s="11"/>
      <c r="CJR26" s="11"/>
      <c r="CJS26" s="11"/>
      <c r="CJT26" s="11"/>
      <c r="CJU26" s="11"/>
      <c r="CJV26" s="11"/>
      <c r="CJW26" s="11"/>
      <c r="CJX26" s="11"/>
      <c r="CJY26" s="11"/>
      <c r="CJZ26" s="11"/>
      <c r="CKA26" s="11"/>
      <c r="CKB26" s="11"/>
      <c r="CKC26" s="11"/>
      <c r="CKD26" s="11"/>
      <c r="CKE26" s="11"/>
      <c r="CKF26" s="11"/>
      <c r="CKG26" s="11"/>
      <c r="CKH26" s="11"/>
      <c r="CKI26" s="11"/>
      <c r="CKJ26" s="11"/>
      <c r="CKK26" s="11"/>
      <c r="CKL26" s="11"/>
      <c r="CKM26" s="11"/>
      <c r="CKN26" s="11"/>
      <c r="CKO26" s="11"/>
      <c r="CKP26" s="11"/>
      <c r="CKQ26" s="11"/>
      <c r="CKR26" s="11"/>
      <c r="CKS26" s="11"/>
      <c r="CKT26" s="11"/>
      <c r="CKU26" s="11"/>
      <c r="CKV26" s="11"/>
      <c r="CKW26" s="11"/>
      <c r="CKX26" s="11"/>
      <c r="CKY26" s="11"/>
      <c r="CKZ26" s="11"/>
      <c r="CLA26" s="11"/>
      <c r="CLB26" s="11"/>
      <c r="CLC26" s="11"/>
      <c r="CLD26" s="11"/>
      <c r="CLE26" s="11"/>
      <c r="CLF26" s="11"/>
      <c r="CLG26" s="11"/>
      <c r="CLH26" s="11"/>
      <c r="CLI26" s="11"/>
      <c r="CLJ26" s="11"/>
      <c r="CLK26" s="11"/>
      <c r="CLL26" s="11"/>
      <c r="CLM26" s="11"/>
      <c r="CLN26" s="11"/>
      <c r="CLO26" s="11"/>
      <c r="CLP26" s="11"/>
      <c r="CLQ26" s="11"/>
      <c r="CLR26" s="11"/>
      <c r="CLS26" s="11"/>
      <c r="CLT26" s="11"/>
      <c r="CLU26" s="11"/>
      <c r="CLV26" s="11"/>
      <c r="CLW26" s="11"/>
      <c r="CLX26" s="11"/>
      <c r="CLY26" s="11"/>
      <c r="CLZ26" s="11"/>
      <c r="CMA26" s="11"/>
      <c r="CMB26" s="11"/>
      <c r="CMC26" s="11"/>
      <c r="CMD26" s="11"/>
      <c r="CME26" s="11"/>
      <c r="CMF26" s="11"/>
      <c r="CMG26" s="11"/>
      <c r="CMH26" s="11"/>
      <c r="CMI26" s="11"/>
      <c r="CMJ26" s="11"/>
      <c r="CMK26" s="11"/>
      <c r="CML26" s="11"/>
      <c r="CMM26" s="11"/>
      <c r="CMN26" s="11"/>
      <c r="CMO26" s="11"/>
      <c r="CMP26" s="11"/>
      <c r="CMQ26" s="11"/>
      <c r="CMR26" s="11"/>
      <c r="CMS26" s="11"/>
      <c r="CMT26" s="11"/>
      <c r="CMU26" s="11"/>
      <c r="CMV26" s="11"/>
      <c r="CMW26" s="11"/>
      <c r="CMX26" s="11"/>
      <c r="CMY26" s="11"/>
      <c r="CMZ26" s="11"/>
      <c r="CNA26" s="11"/>
      <c r="CNB26" s="11"/>
      <c r="CNC26" s="11"/>
      <c r="CND26" s="11"/>
      <c r="CNE26" s="11"/>
      <c r="CNF26" s="11"/>
      <c r="CNG26" s="11"/>
      <c r="CNH26" s="11"/>
      <c r="CNI26" s="11"/>
      <c r="CNJ26" s="11"/>
      <c r="CNK26" s="11"/>
      <c r="CNL26" s="11"/>
      <c r="CNM26" s="11"/>
      <c r="CNN26" s="11"/>
      <c r="CNO26" s="11"/>
      <c r="CNP26" s="11"/>
      <c r="CNQ26" s="11"/>
      <c r="CNR26" s="11"/>
      <c r="CNS26" s="11"/>
      <c r="CNT26" s="11"/>
      <c r="CNU26" s="11"/>
      <c r="CNV26" s="11"/>
      <c r="CNW26" s="11"/>
      <c r="CNX26" s="11"/>
      <c r="CNY26" s="11"/>
      <c r="CNZ26" s="11"/>
      <c r="COA26" s="11"/>
      <c r="COB26" s="11"/>
      <c r="COC26" s="11"/>
      <c r="COD26" s="11"/>
      <c r="COE26" s="11"/>
      <c r="COF26" s="11"/>
      <c r="COG26" s="11"/>
      <c r="COH26" s="11"/>
      <c r="COI26" s="11"/>
      <c r="COJ26" s="11"/>
      <c r="COK26" s="11"/>
      <c r="COL26" s="11"/>
      <c r="COM26" s="11"/>
      <c r="CON26" s="11"/>
      <c r="COO26" s="11"/>
      <c r="COP26" s="11"/>
      <c r="COQ26" s="11"/>
      <c r="COR26" s="11"/>
      <c r="COS26" s="11"/>
      <c r="COT26" s="11"/>
      <c r="COU26" s="11"/>
      <c r="COV26" s="11"/>
      <c r="COW26" s="11"/>
      <c r="COX26" s="11"/>
      <c r="COY26" s="11"/>
      <c r="COZ26" s="11"/>
      <c r="CPA26" s="11"/>
      <c r="CPB26" s="11"/>
      <c r="CPC26" s="11"/>
      <c r="CPD26" s="11"/>
      <c r="CPE26" s="11"/>
      <c r="CPF26" s="11"/>
      <c r="CPG26" s="11"/>
      <c r="CPH26" s="11"/>
      <c r="CPI26" s="11"/>
      <c r="CPJ26" s="11"/>
      <c r="CPK26" s="11"/>
      <c r="CPL26" s="11"/>
      <c r="CPM26" s="11"/>
      <c r="CPN26" s="11"/>
      <c r="CPO26" s="11"/>
      <c r="CPP26" s="11"/>
      <c r="CPQ26" s="11"/>
      <c r="CPR26" s="11"/>
      <c r="CPS26" s="11"/>
      <c r="CPT26" s="11"/>
      <c r="CPU26" s="11"/>
      <c r="CPV26" s="11"/>
      <c r="CPW26" s="11"/>
      <c r="CPX26" s="11"/>
      <c r="CPY26" s="11"/>
      <c r="CPZ26" s="11"/>
      <c r="CQA26" s="11"/>
      <c r="CQB26" s="11"/>
      <c r="CQC26" s="11"/>
      <c r="CQD26" s="11"/>
      <c r="CQE26" s="11"/>
      <c r="CQF26" s="11"/>
      <c r="CQG26" s="11"/>
      <c r="CQH26" s="11"/>
      <c r="CQI26" s="11"/>
      <c r="CQJ26" s="11"/>
      <c r="CQK26" s="11"/>
      <c r="CQL26" s="11"/>
      <c r="CQM26" s="11"/>
      <c r="CQN26" s="11"/>
      <c r="CQO26" s="11"/>
      <c r="CQP26" s="11"/>
      <c r="CQQ26" s="11"/>
      <c r="CQR26" s="11"/>
      <c r="CQS26" s="11"/>
      <c r="CQT26" s="11"/>
      <c r="CQU26" s="11"/>
      <c r="CQV26" s="11"/>
      <c r="CQW26" s="11"/>
      <c r="CQX26" s="11"/>
      <c r="CQY26" s="11"/>
      <c r="CQZ26" s="11"/>
      <c r="CRA26" s="11"/>
      <c r="CRB26" s="11"/>
      <c r="CRC26" s="11"/>
      <c r="CRD26" s="11"/>
      <c r="CRE26" s="11"/>
      <c r="CRF26" s="11"/>
      <c r="CRG26" s="11"/>
      <c r="CRH26" s="11"/>
      <c r="CRI26" s="11"/>
      <c r="CRJ26" s="11"/>
      <c r="CRK26" s="11"/>
      <c r="CRL26" s="11"/>
      <c r="CRM26" s="11"/>
      <c r="CRN26" s="11"/>
      <c r="CRO26" s="11"/>
      <c r="CRP26" s="11"/>
      <c r="CRQ26" s="11"/>
      <c r="CRR26" s="11"/>
      <c r="CRS26" s="11"/>
      <c r="CRT26" s="11"/>
      <c r="CRU26" s="11"/>
      <c r="CRV26" s="11"/>
      <c r="CRW26" s="11"/>
      <c r="CRX26" s="11"/>
      <c r="CRY26" s="11"/>
      <c r="CRZ26" s="11"/>
      <c r="CSA26" s="11"/>
      <c r="CSB26" s="11"/>
      <c r="CSC26" s="11"/>
      <c r="CSD26" s="11"/>
      <c r="CSE26" s="11"/>
      <c r="CSF26" s="11"/>
      <c r="CSG26" s="11"/>
      <c r="CSH26" s="11"/>
      <c r="CSI26" s="11"/>
      <c r="CSJ26" s="11"/>
      <c r="CSK26" s="11"/>
      <c r="CSL26" s="11"/>
      <c r="CSM26" s="11"/>
      <c r="CSN26" s="11"/>
      <c r="CSO26" s="11"/>
      <c r="CSP26" s="11"/>
      <c r="CSQ26" s="11"/>
      <c r="CSR26" s="11"/>
      <c r="CSS26" s="11"/>
      <c r="CST26" s="11"/>
      <c r="CSU26" s="11"/>
      <c r="CSV26" s="11"/>
      <c r="CSW26" s="11"/>
      <c r="CSX26" s="11"/>
      <c r="CSY26" s="11"/>
      <c r="CSZ26" s="11"/>
      <c r="CTA26" s="11"/>
      <c r="CTB26" s="11"/>
      <c r="CTC26" s="11"/>
      <c r="CTD26" s="11"/>
      <c r="CTE26" s="11"/>
      <c r="CTF26" s="11"/>
      <c r="CTG26" s="11"/>
      <c r="CTH26" s="11"/>
      <c r="CTI26" s="11"/>
      <c r="CTJ26" s="11"/>
      <c r="CTK26" s="11"/>
      <c r="CTL26" s="11"/>
      <c r="CTM26" s="11"/>
      <c r="CTN26" s="11"/>
      <c r="CTO26" s="11"/>
      <c r="CTP26" s="11"/>
      <c r="CTQ26" s="11"/>
      <c r="CTR26" s="11"/>
      <c r="CTS26" s="11"/>
      <c r="CTT26" s="11"/>
      <c r="CTU26" s="11"/>
      <c r="CTV26" s="11"/>
      <c r="CTW26" s="11"/>
      <c r="CTX26" s="11"/>
      <c r="CTY26" s="11"/>
      <c r="CTZ26" s="11"/>
      <c r="CUA26" s="11"/>
      <c r="CUB26" s="11"/>
      <c r="CUC26" s="11"/>
      <c r="CUD26" s="11"/>
      <c r="CUE26" s="11"/>
      <c r="CUF26" s="11"/>
      <c r="CUG26" s="11"/>
      <c r="CUH26" s="11"/>
      <c r="CUI26" s="11"/>
      <c r="CUJ26" s="11"/>
      <c r="CUK26" s="11"/>
      <c r="CUL26" s="11"/>
      <c r="CUM26" s="11"/>
      <c r="CUN26" s="11"/>
      <c r="CUO26" s="11"/>
      <c r="CUP26" s="11"/>
      <c r="CUQ26" s="11"/>
      <c r="CUR26" s="11"/>
      <c r="CUS26" s="11"/>
      <c r="CUT26" s="11"/>
      <c r="CUU26" s="11"/>
      <c r="CUV26" s="11"/>
      <c r="CUW26" s="11"/>
      <c r="CUX26" s="11"/>
      <c r="CUY26" s="11"/>
      <c r="CUZ26" s="11"/>
      <c r="CVA26" s="11"/>
      <c r="CVB26" s="11"/>
      <c r="CVC26" s="11"/>
      <c r="CVD26" s="11"/>
      <c r="CVE26" s="11"/>
      <c r="CVF26" s="11"/>
      <c r="CVG26" s="11"/>
      <c r="CVH26" s="11"/>
      <c r="CVI26" s="11"/>
      <c r="CVJ26" s="11"/>
      <c r="CVK26" s="11"/>
      <c r="CVL26" s="11"/>
      <c r="CVM26" s="11"/>
      <c r="CVN26" s="11"/>
      <c r="CVO26" s="11"/>
      <c r="CVP26" s="11"/>
      <c r="CVQ26" s="11"/>
      <c r="CVR26" s="11"/>
      <c r="CVS26" s="11"/>
      <c r="CVT26" s="11"/>
      <c r="CVU26" s="11"/>
      <c r="CVV26" s="11"/>
      <c r="CVW26" s="11"/>
      <c r="CVX26" s="11"/>
      <c r="CVY26" s="11"/>
      <c r="CVZ26" s="11"/>
      <c r="CWA26" s="11"/>
      <c r="CWB26" s="11"/>
      <c r="CWC26" s="11"/>
      <c r="CWD26" s="11"/>
      <c r="CWE26" s="11"/>
      <c r="CWF26" s="11"/>
      <c r="CWG26" s="11"/>
      <c r="CWH26" s="11"/>
      <c r="CWI26" s="11"/>
      <c r="CWJ26" s="11"/>
      <c r="CWK26" s="11"/>
      <c r="CWL26" s="11"/>
      <c r="CWM26" s="11"/>
      <c r="CWN26" s="11"/>
      <c r="CWO26" s="11"/>
      <c r="CWP26" s="11"/>
      <c r="CWQ26" s="11"/>
      <c r="CWR26" s="11"/>
      <c r="CWS26" s="11"/>
      <c r="CWT26" s="11"/>
      <c r="CWU26" s="11"/>
      <c r="CWV26" s="11"/>
      <c r="CWW26" s="11"/>
      <c r="CWX26" s="11"/>
      <c r="CWY26" s="11"/>
      <c r="CWZ26" s="11"/>
      <c r="CXA26" s="11"/>
      <c r="CXB26" s="11"/>
      <c r="CXC26" s="11"/>
      <c r="CXD26" s="11"/>
      <c r="CXE26" s="11"/>
      <c r="CXF26" s="11"/>
      <c r="CXG26" s="11"/>
      <c r="CXH26" s="11"/>
      <c r="CXI26" s="11"/>
      <c r="CXJ26" s="11"/>
      <c r="CXK26" s="11"/>
      <c r="CXL26" s="11"/>
      <c r="CXM26" s="11"/>
      <c r="CXN26" s="11"/>
      <c r="CXO26" s="11"/>
      <c r="CXP26" s="11"/>
      <c r="CXQ26" s="11"/>
      <c r="CXR26" s="11"/>
      <c r="CXS26" s="11"/>
      <c r="CXT26" s="11"/>
      <c r="CXU26" s="11"/>
      <c r="CXV26" s="11"/>
      <c r="CXW26" s="11"/>
      <c r="CXX26" s="11"/>
      <c r="CXY26" s="11"/>
      <c r="CXZ26" s="11"/>
      <c r="CYA26" s="11"/>
      <c r="CYB26" s="11"/>
      <c r="CYC26" s="11"/>
      <c r="CYD26" s="11"/>
      <c r="CYE26" s="11"/>
      <c r="CYF26" s="11"/>
      <c r="CYG26" s="11"/>
      <c r="CYH26" s="11"/>
      <c r="CYI26" s="11"/>
      <c r="CYJ26" s="11"/>
      <c r="CYK26" s="11"/>
      <c r="CYL26" s="11"/>
      <c r="CYM26" s="11"/>
      <c r="CYN26" s="11"/>
      <c r="CYO26" s="11"/>
      <c r="CYP26" s="11"/>
      <c r="CYQ26" s="11"/>
      <c r="CYR26" s="11"/>
      <c r="CYS26" s="11"/>
      <c r="CYT26" s="11"/>
      <c r="CYU26" s="11"/>
      <c r="CYV26" s="11"/>
      <c r="CYW26" s="11"/>
      <c r="CYX26" s="11"/>
      <c r="CYY26" s="11"/>
      <c r="CYZ26" s="11"/>
      <c r="CZA26" s="11"/>
      <c r="CZB26" s="11"/>
      <c r="CZC26" s="11"/>
      <c r="CZD26" s="11"/>
      <c r="CZE26" s="11"/>
      <c r="CZF26" s="11"/>
      <c r="CZG26" s="11"/>
      <c r="CZH26" s="11"/>
      <c r="CZI26" s="11"/>
      <c r="CZJ26" s="11"/>
      <c r="CZK26" s="11"/>
      <c r="CZL26" s="11"/>
      <c r="CZM26" s="11"/>
      <c r="CZN26" s="11"/>
      <c r="CZO26" s="11"/>
      <c r="CZP26" s="11"/>
      <c r="CZQ26" s="11"/>
      <c r="CZR26" s="11"/>
      <c r="CZS26" s="11"/>
      <c r="CZT26" s="11"/>
      <c r="CZU26" s="11"/>
      <c r="CZV26" s="11"/>
      <c r="CZW26" s="11"/>
      <c r="CZX26" s="11"/>
      <c r="CZY26" s="11"/>
      <c r="CZZ26" s="11"/>
      <c r="DAA26" s="11"/>
      <c r="DAB26" s="11"/>
      <c r="DAC26" s="11"/>
      <c r="DAD26" s="11"/>
      <c r="DAE26" s="11"/>
      <c r="DAF26" s="11"/>
      <c r="DAG26" s="11"/>
      <c r="DAH26" s="11"/>
      <c r="DAI26" s="11"/>
      <c r="DAJ26" s="11"/>
      <c r="DAK26" s="11"/>
      <c r="DAL26" s="11"/>
      <c r="DAM26" s="11"/>
      <c r="DAN26" s="11"/>
      <c r="DAO26" s="11"/>
      <c r="DAP26" s="11"/>
      <c r="DAQ26" s="11"/>
      <c r="DAR26" s="11"/>
      <c r="DAS26" s="11"/>
      <c r="DAT26" s="11"/>
      <c r="DAU26" s="11"/>
      <c r="DAV26" s="11"/>
      <c r="DAW26" s="11"/>
      <c r="DAX26" s="11"/>
      <c r="DAY26" s="11"/>
      <c r="DAZ26" s="11"/>
      <c r="DBA26" s="11"/>
      <c r="DBB26" s="11"/>
      <c r="DBC26" s="11"/>
      <c r="DBD26" s="11"/>
      <c r="DBE26" s="11"/>
      <c r="DBF26" s="11"/>
      <c r="DBG26" s="11"/>
      <c r="DBH26" s="11"/>
      <c r="DBI26" s="11"/>
      <c r="DBJ26" s="11"/>
      <c r="DBK26" s="11"/>
      <c r="DBL26" s="11"/>
      <c r="DBM26" s="11"/>
      <c r="DBN26" s="11"/>
      <c r="DBO26" s="11"/>
      <c r="DBP26" s="11"/>
      <c r="DBQ26" s="11"/>
      <c r="DBR26" s="11"/>
      <c r="DBS26" s="11"/>
      <c r="DBT26" s="11"/>
      <c r="DBU26" s="11"/>
      <c r="DBV26" s="11"/>
      <c r="DBW26" s="11"/>
      <c r="DBX26" s="11"/>
      <c r="DBY26" s="11"/>
      <c r="DBZ26" s="11"/>
      <c r="DCA26" s="11"/>
      <c r="DCB26" s="11"/>
      <c r="DCC26" s="11"/>
      <c r="DCD26" s="11"/>
      <c r="DCE26" s="11"/>
      <c r="DCF26" s="11"/>
      <c r="DCG26" s="11"/>
      <c r="DCH26" s="11"/>
      <c r="DCI26" s="11"/>
      <c r="DCJ26" s="11"/>
      <c r="DCK26" s="11"/>
      <c r="DCL26" s="11"/>
      <c r="DCM26" s="11"/>
      <c r="DCN26" s="11"/>
      <c r="DCO26" s="11"/>
      <c r="DCP26" s="11"/>
      <c r="DCQ26" s="11"/>
      <c r="DCR26" s="11"/>
      <c r="DCS26" s="11"/>
      <c r="DCT26" s="11"/>
      <c r="DCU26" s="11"/>
      <c r="DCV26" s="11"/>
      <c r="DCW26" s="11"/>
      <c r="DCX26" s="11"/>
      <c r="DCY26" s="11"/>
      <c r="DCZ26" s="11"/>
      <c r="DDA26" s="11"/>
      <c r="DDB26" s="11"/>
      <c r="DDC26" s="11"/>
      <c r="DDD26" s="11"/>
      <c r="DDE26" s="11"/>
      <c r="DDF26" s="11"/>
      <c r="DDG26" s="11"/>
      <c r="DDH26" s="11"/>
      <c r="DDI26" s="11"/>
      <c r="DDJ26" s="11"/>
      <c r="DDK26" s="11"/>
      <c r="DDL26" s="11"/>
      <c r="DDM26" s="11"/>
      <c r="DDN26" s="11"/>
      <c r="DDO26" s="11"/>
      <c r="DDP26" s="11"/>
      <c r="DDQ26" s="11"/>
      <c r="DDR26" s="11"/>
      <c r="DDS26" s="11"/>
      <c r="DDT26" s="11"/>
      <c r="DDU26" s="11"/>
      <c r="DDV26" s="11"/>
      <c r="DDW26" s="11"/>
      <c r="DDX26" s="11"/>
      <c r="DDY26" s="11"/>
      <c r="DDZ26" s="11"/>
      <c r="DEA26" s="11"/>
      <c r="DEB26" s="11"/>
      <c r="DEC26" s="11"/>
      <c r="DED26" s="11"/>
      <c r="DEE26" s="11"/>
      <c r="DEF26" s="11"/>
      <c r="DEG26" s="11"/>
      <c r="DEH26" s="11"/>
      <c r="DEI26" s="11"/>
      <c r="DEJ26" s="11"/>
      <c r="DEK26" s="11"/>
      <c r="DEL26" s="11"/>
      <c r="DEM26" s="11"/>
      <c r="DEN26" s="11"/>
      <c r="DEO26" s="11"/>
      <c r="DEP26" s="11"/>
      <c r="DEQ26" s="11"/>
      <c r="DER26" s="11"/>
      <c r="DES26" s="11"/>
      <c r="DET26" s="11"/>
      <c r="DEU26" s="11"/>
      <c r="DEV26" s="11"/>
      <c r="DEW26" s="11"/>
      <c r="DEX26" s="11"/>
      <c r="DEY26" s="11"/>
      <c r="DEZ26" s="11"/>
      <c r="DFA26" s="11"/>
      <c r="DFB26" s="11"/>
      <c r="DFC26" s="11"/>
      <c r="DFD26" s="11"/>
      <c r="DFE26" s="11"/>
      <c r="DFF26" s="11"/>
      <c r="DFG26" s="11"/>
      <c r="DFH26" s="11"/>
      <c r="DFI26" s="11"/>
      <c r="DFJ26" s="11"/>
      <c r="DFK26" s="11"/>
      <c r="DFL26" s="11"/>
      <c r="DFM26" s="11"/>
      <c r="DFN26" s="11"/>
      <c r="DFO26" s="11"/>
      <c r="DFP26" s="11"/>
    </row>
    <row r="27" spans="1:2876" s="12" customFormat="1" ht="15" x14ac:dyDescent="0.25">
      <c r="A27" s="71" t="s">
        <v>350</v>
      </c>
      <c r="B27" s="68" t="s">
        <v>358</v>
      </c>
      <c r="C27" s="68" t="s">
        <v>350</v>
      </c>
      <c r="D27" s="68" t="s">
        <v>352</v>
      </c>
      <c r="E27" s="80" t="s">
        <v>18</v>
      </c>
      <c r="F27" s="81">
        <f>F28</f>
        <v>5263400</v>
      </c>
      <c r="H27" s="86"/>
      <c r="I27" s="87"/>
    </row>
    <row r="28" spans="1:2876" s="11" customFormat="1" ht="14.25" x14ac:dyDescent="0.25">
      <c r="A28" s="69" t="s">
        <v>350</v>
      </c>
      <c r="B28" s="66" t="s">
        <v>358</v>
      </c>
      <c r="C28" s="66" t="s">
        <v>350</v>
      </c>
      <c r="D28" s="66" t="s">
        <v>359</v>
      </c>
      <c r="E28" s="76" t="s">
        <v>19</v>
      </c>
      <c r="F28" s="77">
        <v>5263400</v>
      </c>
      <c r="H28" s="86"/>
      <c r="I28" s="86"/>
    </row>
    <row r="29" spans="1:2876" s="11" customFormat="1" ht="14.25" x14ac:dyDescent="0.25">
      <c r="A29" s="71" t="s">
        <v>350</v>
      </c>
      <c r="B29" s="68" t="s">
        <v>358</v>
      </c>
      <c r="C29" s="68" t="s">
        <v>358</v>
      </c>
      <c r="D29" s="68" t="s">
        <v>352</v>
      </c>
      <c r="E29" s="80" t="s">
        <v>20</v>
      </c>
      <c r="F29" s="81">
        <f>F30+F31+F32</f>
        <v>4882119</v>
      </c>
      <c r="H29" s="86"/>
      <c r="I29" s="86"/>
    </row>
    <row r="30" spans="1:2876" s="11" customFormat="1" ht="14.25" x14ac:dyDescent="0.25">
      <c r="A30" s="69" t="s">
        <v>350</v>
      </c>
      <c r="B30" s="66" t="s">
        <v>358</v>
      </c>
      <c r="C30" s="66" t="s">
        <v>358</v>
      </c>
      <c r="D30" s="66" t="s">
        <v>356</v>
      </c>
      <c r="E30" s="76" t="s">
        <v>21</v>
      </c>
      <c r="F30" s="77">
        <v>4706219</v>
      </c>
      <c r="H30" s="86"/>
      <c r="I30" s="86"/>
    </row>
    <row r="31" spans="1:2876" s="11" customFormat="1" ht="14.25" x14ac:dyDescent="0.25">
      <c r="A31" s="103" t="s">
        <v>350</v>
      </c>
      <c r="B31" s="104" t="s">
        <v>358</v>
      </c>
      <c r="C31" s="104" t="s">
        <v>358</v>
      </c>
      <c r="D31" s="104" t="s">
        <v>354</v>
      </c>
      <c r="E31" s="100" t="s">
        <v>441</v>
      </c>
      <c r="F31" s="77">
        <v>175900</v>
      </c>
      <c r="H31" s="86"/>
      <c r="I31" s="86"/>
    </row>
    <row r="32" spans="1:2876" s="11" customFormat="1" ht="14.25" x14ac:dyDescent="0.25">
      <c r="A32" s="103" t="s">
        <v>350</v>
      </c>
      <c r="B32" s="104" t="s">
        <v>358</v>
      </c>
      <c r="C32" s="104" t="s">
        <v>358</v>
      </c>
      <c r="D32" s="104" t="s">
        <v>365</v>
      </c>
      <c r="E32" s="100" t="s">
        <v>442</v>
      </c>
      <c r="F32" s="77">
        <v>0</v>
      </c>
      <c r="H32" s="86"/>
      <c r="I32" s="86"/>
    </row>
    <row r="33" spans="1:2876" s="11" customFormat="1" ht="15" x14ac:dyDescent="0.25">
      <c r="A33" s="118" t="s">
        <v>350</v>
      </c>
      <c r="B33" s="119" t="s">
        <v>360</v>
      </c>
      <c r="C33" s="119" t="s">
        <v>351</v>
      </c>
      <c r="D33" s="119" t="s">
        <v>352</v>
      </c>
      <c r="E33" s="120" t="s">
        <v>22</v>
      </c>
      <c r="F33" s="121">
        <f>F34+F37+F41</f>
        <v>10646544.48</v>
      </c>
      <c r="H33" s="86"/>
      <c r="I33" s="86"/>
    </row>
    <row r="34" spans="1:2876" s="11" customFormat="1" ht="14.25" x14ac:dyDescent="0.25">
      <c r="A34" s="71" t="s">
        <v>350</v>
      </c>
      <c r="B34" s="68" t="s">
        <v>360</v>
      </c>
      <c r="C34" s="68" t="s">
        <v>355</v>
      </c>
      <c r="D34" s="68" t="s">
        <v>352</v>
      </c>
      <c r="E34" s="80" t="s">
        <v>23</v>
      </c>
      <c r="F34" s="81">
        <f>F35+F36</f>
        <v>2367873</v>
      </c>
      <c r="H34" s="86"/>
      <c r="I34" s="86"/>
    </row>
    <row r="35" spans="1:2876" s="11" customFormat="1" ht="14.25" x14ac:dyDescent="0.25">
      <c r="A35" s="69" t="s">
        <v>350</v>
      </c>
      <c r="B35" s="66" t="s">
        <v>360</v>
      </c>
      <c r="C35" s="66" t="s">
        <v>355</v>
      </c>
      <c r="D35" s="66" t="s">
        <v>354</v>
      </c>
      <c r="E35" s="76" t="s">
        <v>401</v>
      </c>
      <c r="F35" s="77">
        <v>700000</v>
      </c>
      <c r="H35" s="86"/>
      <c r="I35" s="86"/>
    </row>
    <row r="36" spans="1:2876" s="11" customFormat="1" ht="14.25" x14ac:dyDescent="0.25">
      <c r="A36" s="69" t="s">
        <v>350</v>
      </c>
      <c r="B36" s="66" t="s">
        <v>360</v>
      </c>
      <c r="C36" s="66" t="s">
        <v>355</v>
      </c>
      <c r="D36" s="66" t="s">
        <v>357</v>
      </c>
      <c r="E36" s="76" t="s">
        <v>24</v>
      </c>
      <c r="F36" s="77">
        <v>1667873</v>
      </c>
      <c r="H36" s="86"/>
      <c r="I36" s="86"/>
    </row>
    <row r="37" spans="1:2876" s="12" customFormat="1" ht="15" x14ac:dyDescent="0.25">
      <c r="A37" s="71" t="s">
        <v>350</v>
      </c>
      <c r="B37" s="68" t="s">
        <v>360</v>
      </c>
      <c r="C37" s="68" t="s">
        <v>358</v>
      </c>
      <c r="D37" s="68" t="s">
        <v>352</v>
      </c>
      <c r="E37" s="80" t="s">
        <v>25</v>
      </c>
      <c r="F37" s="81">
        <f>SUM(F38:F40)</f>
        <v>5885854.4800000004</v>
      </c>
      <c r="H37" s="86"/>
      <c r="I37" s="87"/>
    </row>
    <row r="38" spans="1:2876" s="11" customFormat="1" ht="14.25" x14ac:dyDescent="0.25">
      <c r="A38" s="69" t="s">
        <v>350</v>
      </c>
      <c r="B38" s="66" t="s">
        <v>360</v>
      </c>
      <c r="C38" s="66" t="s">
        <v>358</v>
      </c>
      <c r="D38" s="66" t="s">
        <v>361</v>
      </c>
      <c r="E38" s="76" t="s">
        <v>26</v>
      </c>
      <c r="F38" s="77">
        <v>1397720</v>
      </c>
      <c r="H38" s="86"/>
      <c r="I38" s="86"/>
    </row>
    <row r="39" spans="1:2876" s="12" customFormat="1" ht="15" x14ac:dyDescent="0.25">
      <c r="A39" s="69" t="s">
        <v>350</v>
      </c>
      <c r="B39" s="66" t="s">
        <v>360</v>
      </c>
      <c r="C39" s="66" t="s">
        <v>358</v>
      </c>
      <c r="D39" s="66" t="s">
        <v>362</v>
      </c>
      <c r="E39" s="76" t="s">
        <v>27</v>
      </c>
      <c r="F39" s="77">
        <v>3317450</v>
      </c>
      <c r="H39" s="86"/>
      <c r="I39" s="87"/>
    </row>
    <row r="40" spans="1:2876" s="12" customFormat="1" ht="15" x14ac:dyDescent="0.25">
      <c r="A40" s="69" t="s">
        <v>350</v>
      </c>
      <c r="B40" s="66" t="s">
        <v>360</v>
      </c>
      <c r="C40" s="66" t="s">
        <v>358</v>
      </c>
      <c r="D40" s="66" t="s">
        <v>363</v>
      </c>
      <c r="E40" s="76" t="s">
        <v>28</v>
      </c>
      <c r="F40" s="77">
        <v>1170684.48</v>
      </c>
      <c r="H40" s="86"/>
      <c r="I40" s="87"/>
    </row>
    <row r="41" spans="1:2876" s="14" customFormat="1" ht="14.25" x14ac:dyDescent="0.25">
      <c r="A41" s="71" t="s">
        <v>350</v>
      </c>
      <c r="B41" s="68" t="s">
        <v>360</v>
      </c>
      <c r="C41" s="68" t="s">
        <v>364</v>
      </c>
      <c r="D41" s="68" t="s">
        <v>352</v>
      </c>
      <c r="E41" s="80" t="s">
        <v>29</v>
      </c>
      <c r="F41" s="81">
        <f>SUM(F42:F55)</f>
        <v>2392817</v>
      </c>
      <c r="G41" s="11"/>
      <c r="H41" s="86"/>
      <c r="I41" s="86"/>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c r="AML41" s="11"/>
      <c r="AMM41" s="11"/>
      <c r="AMN41" s="11"/>
      <c r="AMO41" s="11"/>
      <c r="AMP41" s="11"/>
      <c r="AMQ41" s="11"/>
      <c r="AMR41" s="11"/>
      <c r="AMS41" s="11"/>
      <c r="AMT41" s="11"/>
      <c r="AMU41" s="11"/>
      <c r="AMV41" s="11"/>
      <c r="AMW41" s="11"/>
      <c r="AMX41" s="11"/>
      <c r="AMY41" s="11"/>
      <c r="AMZ41" s="11"/>
      <c r="ANA41" s="11"/>
      <c r="ANB41" s="11"/>
      <c r="ANC41" s="11"/>
      <c r="AND41" s="11"/>
      <c r="ANE41" s="11"/>
      <c r="ANF41" s="11"/>
      <c r="ANG41" s="11"/>
      <c r="ANH41" s="11"/>
      <c r="ANI41" s="11"/>
      <c r="ANJ41" s="11"/>
      <c r="ANK41" s="11"/>
      <c r="ANL41" s="11"/>
      <c r="ANM41" s="11"/>
      <c r="ANN41" s="11"/>
      <c r="ANO41" s="11"/>
      <c r="ANP41" s="11"/>
      <c r="ANQ41" s="11"/>
      <c r="ANR41" s="11"/>
      <c r="ANS41" s="11"/>
      <c r="ANT41" s="11"/>
      <c r="ANU41" s="11"/>
      <c r="ANV41" s="11"/>
      <c r="ANW41" s="11"/>
      <c r="ANX41" s="11"/>
      <c r="ANY41" s="11"/>
      <c r="ANZ41" s="11"/>
      <c r="AOA41" s="11"/>
      <c r="AOB41" s="11"/>
      <c r="AOC41" s="11"/>
      <c r="AOD41" s="11"/>
      <c r="AOE41" s="11"/>
      <c r="AOF41" s="11"/>
      <c r="AOG41" s="11"/>
      <c r="AOH41" s="11"/>
      <c r="AOI41" s="11"/>
      <c r="AOJ41" s="11"/>
      <c r="AOK41" s="11"/>
      <c r="AOL41" s="11"/>
      <c r="AOM41" s="11"/>
      <c r="AON41" s="11"/>
      <c r="AOO41" s="11"/>
      <c r="AOP41" s="11"/>
      <c r="AOQ41" s="11"/>
      <c r="AOR41" s="11"/>
      <c r="AOS41" s="11"/>
      <c r="AOT41" s="11"/>
      <c r="AOU41" s="11"/>
      <c r="AOV41" s="11"/>
      <c r="AOW41" s="11"/>
      <c r="AOX41" s="11"/>
      <c r="AOY41" s="11"/>
      <c r="AOZ41" s="11"/>
      <c r="APA41" s="11"/>
      <c r="APB41" s="11"/>
      <c r="APC41" s="11"/>
      <c r="APD41" s="11"/>
      <c r="APE41" s="11"/>
      <c r="APF41" s="11"/>
      <c r="APG41" s="11"/>
      <c r="APH41" s="11"/>
      <c r="API41" s="11"/>
      <c r="APJ41" s="11"/>
      <c r="APK41" s="11"/>
      <c r="APL41" s="11"/>
      <c r="APM41" s="11"/>
      <c r="APN41" s="11"/>
      <c r="APO41" s="11"/>
      <c r="APP41" s="11"/>
      <c r="APQ41" s="11"/>
      <c r="APR41" s="11"/>
      <c r="APS41" s="11"/>
      <c r="APT41" s="11"/>
      <c r="APU41" s="11"/>
      <c r="APV41" s="11"/>
      <c r="APW41" s="11"/>
      <c r="APX41" s="11"/>
      <c r="APY41" s="11"/>
      <c r="APZ41" s="11"/>
      <c r="AQA41" s="11"/>
      <c r="AQB41" s="11"/>
      <c r="AQC41" s="11"/>
      <c r="AQD41" s="11"/>
      <c r="AQE41" s="11"/>
      <c r="AQF41" s="11"/>
      <c r="AQG41" s="11"/>
      <c r="AQH41" s="11"/>
      <c r="AQI41" s="11"/>
      <c r="AQJ41" s="11"/>
      <c r="AQK41" s="11"/>
      <c r="AQL41" s="11"/>
      <c r="AQM41" s="11"/>
      <c r="AQN41" s="11"/>
      <c r="AQO41" s="11"/>
      <c r="AQP41" s="11"/>
      <c r="AQQ41" s="11"/>
      <c r="AQR41" s="11"/>
      <c r="AQS41" s="11"/>
      <c r="AQT41" s="11"/>
      <c r="AQU41" s="11"/>
      <c r="AQV41" s="11"/>
      <c r="AQW41" s="11"/>
      <c r="AQX41" s="11"/>
      <c r="AQY41" s="11"/>
      <c r="AQZ41" s="11"/>
      <c r="ARA41" s="11"/>
      <c r="ARB41" s="11"/>
      <c r="ARC41" s="11"/>
      <c r="ARD41" s="11"/>
      <c r="ARE41" s="11"/>
      <c r="ARF41" s="11"/>
      <c r="ARG41" s="11"/>
      <c r="ARH41" s="11"/>
      <c r="ARI41" s="11"/>
      <c r="ARJ41" s="11"/>
      <c r="ARK41" s="11"/>
      <c r="ARL41" s="11"/>
      <c r="ARM41" s="11"/>
      <c r="ARN41" s="11"/>
      <c r="ARO41" s="11"/>
      <c r="ARP41" s="11"/>
      <c r="ARQ41" s="11"/>
      <c r="ARR41" s="11"/>
      <c r="ARS41" s="11"/>
      <c r="ART41" s="11"/>
      <c r="ARU41" s="11"/>
      <c r="ARV41" s="11"/>
      <c r="ARW41" s="11"/>
      <c r="ARX41" s="11"/>
      <c r="ARY41" s="11"/>
      <c r="ARZ41" s="11"/>
      <c r="ASA41" s="11"/>
      <c r="ASB41" s="11"/>
      <c r="ASC41" s="11"/>
      <c r="ASD41" s="11"/>
      <c r="ASE41" s="11"/>
      <c r="ASF41" s="11"/>
      <c r="ASG41" s="11"/>
      <c r="ASH41" s="11"/>
      <c r="ASI41" s="11"/>
      <c r="ASJ41" s="11"/>
      <c r="ASK41" s="11"/>
      <c r="ASL41" s="11"/>
      <c r="ASM41" s="11"/>
      <c r="ASN41" s="11"/>
      <c r="ASO41" s="11"/>
      <c r="ASP41" s="11"/>
      <c r="ASQ41" s="11"/>
      <c r="ASR41" s="11"/>
      <c r="ASS41" s="11"/>
      <c r="AST41" s="11"/>
      <c r="ASU41" s="11"/>
      <c r="ASV41" s="11"/>
      <c r="ASW41" s="11"/>
      <c r="ASX41" s="11"/>
      <c r="ASY41" s="11"/>
      <c r="ASZ41" s="11"/>
      <c r="ATA41" s="11"/>
      <c r="ATB41" s="11"/>
      <c r="ATC41" s="11"/>
      <c r="ATD41" s="11"/>
      <c r="ATE41" s="11"/>
      <c r="ATF41" s="11"/>
      <c r="ATG41" s="11"/>
      <c r="ATH41" s="11"/>
      <c r="ATI41" s="11"/>
      <c r="ATJ41" s="11"/>
      <c r="ATK41" s="11"/>
      <c r="ATL41" s="11"/>
      <c r="ATM41" s="11"/>
      <c r="ATN41" s="11"/>
      <c r="ATO41" s="11"/>
      <c r="ATP41" s="11"/>
      <c r="ATQ41" s="11"/>
      <c r="ATR41" s="11"/>
      <c r="ATS41" s="11"/>
      <c r="ATT41" s="11"/>
      <c r="ATU41" s="11"/>
      <c r="ATV41" s="11"/>
      <c r="ATW41" s="11"/>
      <c r="ATX41" s="11"/>
      <c r="ATY41" s="11"/>
      <c r="ATZ41" s="11"/>
      <c r="AUA41" s="11"/>
      <c r="AUB41" s="11"/>
      <c r="AUC41" s="11"/>
      <c r="AUD41" s="11"/>
      <c r="AUE41" s="11"/>
      <c r="AUF41" s="11"/>
      <c r="AUG41" s="11"/>
      <c r="AUH41" s="11"/>
      <c r="AUI41" s="11"/>
      <c r="AUJ41" s="11"/>
      <c r="AUK41" s="11"/>
      <c r="AUL41" s="11"/>
      <c r="AUM41" s="11"/>
      <c r="AUN41" s="11"/>
      <c r="AUO41" s="11"/>
      <c r="AUP41" s="11"/>
      <c r="AUQ41" s="11"/>
      <c r="AUR41" s="11"/>
      <c r="AUS41" s="11"/>
      <c r="AUT41" s="11"/>
      <c r="AUU41" s="11"/>
      <c r="AUV41" s="11"/>
      <c r="AUW41" s="11"/>
      <c r="AUX41" s="11"/>
      <c r="AUY41" s="11"/>
      <c r="AUZ41" s="11"/>
      <c r="AVA41" s="11"/>
      <c r="AVB41" s="11"/>
      <c r="AVC41" s="11"/>
      <c r="AVD41" s="11"/>
      <c r="AVE41" s="11"/>
      <c r="AVF41" s="11"/>
      <c r="AVG41" s="11"/>
      <c r="AVH41" s="11"/>
      <c r="AVI41" s="11"/>
      <c r="AVJ41" s="11"/>
      <c r="AVK41" s="11"/>
      <c r="AVL41" s="11"/>
      <c r="AVM41" s="11"/>
      <c r="AVN41" s="11"/>
      <c r="AVO41" s="11"/>
      <c r="AVP41" s="11"/>
      <c r="AVQ41" s="11"/>
      <c r="AVR41" s="11"/>
      <c r="AVS41" s="11"/>
      <c r="AVT41" s="11"/>
      <c r="AVU41" s="11"/>
      <c r="AVV41" s="11"/>
      <c r="AVW41" s="11"/>
      <c r="AVX41" s="11"/>
      <c r="AVY41" s="11"/>
      <c r="AVZ41" s="11"/>
      <c r="AWA41" s="11"/>
      <c r="AWB41" s="11"/>
      <c r="AWC41" s="11"/>
      <c r="AWD41" s="11"/>
      <c r="AWE41" s="11"/>
      <c r="AWF41" s="11"/>
      <c r="AWG41" s="11"/>
      <c r="AWH41" s="11"/>
      <c r="AWI41" s="11"/>
      <c r="AWJ41" s="11"/>
      <c r="AWK41" s="11"/>
      <c r="AWL41" s="11"/>
      <c r="AWM41" s="11"/>
      <c r="AWN41" s="11"/>
      <c r="AWO41" s="11"/>
      <c r="AWP41" s="11"/>
      <c r="AWQ41" s="11"/>
      <c r="AWR41" s="11"/>
      <c r="AWS41" s="11"/>
      <c r="AWT41" s="11"/>
      <c r="AWU41" s="11"/>
      <c r="AWV41" s="11"/>
      <c r="AWW41" s="11"/>
      <c r="AWX41" s="11"/>
      <c r="AWY41" s="11"/>
      <c r="AWZ41" s="11"/>
      <c r="AXA41" s="11"/>
      <c r="AXB41" s="11"/>
      <c r="AXC41" s="11"/>
      <c r="AXD41" s="11"/>
      <c r="AXE41" s="11"/>
      <c r="AXF41" s="11"/>
      <c r="AXG41" s="11"/>
      <c r="AXH41" s="11"/>
      <c r="AXI41" s="11"/>
      <c r="AXJ41" s="11"/>
      <c r="AXK41" s="11"/>
      <c r="AXL41" s="11"/>
      <c r="AXM41" s="11"/>
      <c r="AXN41" s="11"/>
      <c r="AXO41" s="11"/>
      <c r="AXP41" s="11"/>
      <c r="AXQ41" s="11"/>
      <c r="AXR41" s="11"/>
      <c r="AXS41" s="11"/>
      <c r="AXT41" s="11"/>
      <c r="AXU41" s="11"/>
      <c r="AXV41" s="11"/>
      <c r="AXW41" s="11"/>
      <c r="AXX41" s="11"/>
      <c r="AXY41" s="11"/>
      <c r="AXZ41" s="11"/>
      <c r="AYA41" s="11"/>
      <c r="AYB41" s="11"/>
      <c r="AYC41" s="11"/>
      <c r="AYD41" s="11"/>
      <c r="AYE41" s="11"/>
      <c r="AYF41" s="11"/>
      <c r="AYG41" s="11"/>
      <c r="AYH41" s="11"/>
      <c r="AYI41" s="11"/>
      <c r="AYJ41" s="11"/>
      <c r="AYK41" s="11"/>
      <c r="AYL41" s="11"/>
      <c r="AYM41" s="11"/>
      <c r="AYN41" s="11"/>
      <c r="AYO41" s="11"/>
      <c r="AYP41" s="11"/>
      <c r="AYQ41" s="11"/>
      <c r="AYR41" s="11"/>
      <c r="AYS41" s="11"/>
      <c r="AYT41" s="11"/>
      <c r="AYU41" s="11"/>
      <c r="AYV41" s="11"/>
      <c r="AYW41" s="11"/>
      <c r="AYX41" s="11"/>
      <c r="AYY41" s="11"/>
      <c r="AYZ41" s="11"/>
      <c r="AZA41" s="11"/>
      <c r="AZB41" s="11"/>
      <c r="AZC41" s="11"/>
      <c r="AZD41" s="11"/>
      <c r="AZE41" s="11"/>
      <c r="AZF41" s="11"/>
      <c r="AZG41" s="11"/>
      <c r="AZH41" s="11"/>
      <c r="AZI41" s="11"/>
      <c r="AZJ41" s="11"/>
      <c r="AZK41" s="11"/>
      <c r="AZL41" s="11"/>
      <c r="AZM41" s="11"/>
      <c r="AZN41" s="11"/>
      <c r="AZO41" s="11"/>
      <c r="AZP41" s="11"/>
      <c r="AZQ41" s="11"/>
      <c r="AZR41" s="11"/>
      <c r="AZS41" s="11"/>
      <c r="AZT41" s="11"/>
      <c r="AZU41" s="11"/>
      <c r="AZV41" s="11"/>
      <c r="AZW41" s="11"/>
      <c r="AZX41" s="11"/>
      <c r="AZY41" s="11"/>
      <c r="AZZ41" s="11"/>
      <c r="BAA41" s="11"/>
      <c r="BAB41" s="11"/>
      <c r="BAC41" s="11"/>
      <c r="BAD41" s="11"/>
      <c r="BAE41" s="11"/>
      <c r="BAF41" s="11"/>
      <c r="BAG41" s="11"/>
      <c r="BAH41" s="11"/>
      <c r="BAI41" s="11"/>
      <c r="BAJ41" s="11"/>
      <c r="BAK41" s="11"/>
      <c r="BAL41" s="11"/>
      <c r="BAM41" s="11"/>
      <c r="BAN41" s="11"/>
      <c r="BAO41" s="11"/>
      <c r="BAP41" s="11"/>
      <c r="BAQ41" s="11"/>
      <c r="BAR41" s="11"/>
      <c r="BAS41" s="11"/>
      <c r="BAT41" s="11"/>
      <c r="BAU41" s="11"/>
      <c r="BAV41" s="11"/>
      <c r="BAW41" s="11"/>
      <c r="BAX41" s="11"/>
      <c r="BAY41" s="11"/>
      <c r="BAZ41" s="11"/>
      <c r="BBA41" s="11"/>
      <c r="BBB41" s="11"/>
      <c r="BBC41" s="11"/>
      <c r="BBD41" s="11"/>
      <c r="BBE41" s="11"/>
      <c r="BBF41" s="11"/>
      <c r="BBG41" s="11"/>
      <c r="BBH41" s="11"/>
      <c r="BBI41" s="11"/>
      <c r="BBJ41" s="11"/>
      <c r="BBK41" s="11"/>
      <c r="BBL41" s="11"/>
      <c r="BBM41" s="11"/>
      <c r="BBN41" s="11"/>
      <c r="BBO41" s="11"/>
      <c r="BBP41" s="11"/>
      <c r="BBQ41" s="11"/>
      <c r="BBR41" s="11"/>
      <c r="BBS41" s="11"/>
      <c r="BBT41" s="11"/>
      <c r="BBU41" s="11"/>
      <c r="BBV41" s="11"/>
      <c r="BBW41" s="11"/>
      <c r="BBX41" s="11"/>
      <c r="BBY41" s="11"/>
      <c r="BBZ41" s="11"/>
      <c r="BCA41" s="11"/>
      <c r="BCB41" s="11"/>
      <c r="BCC41" s="11"/>
      <c r="BCD41" s="11"/>
      <c r="BCE41" s="11"/>
      <c r="BCF41" s="11"/>
      <c r="BCG41" s="11"/>
      <c r="BCH41" s="11"/>
      <c r="BCI41" s="11"/>
      <c r="BCJ41" s="11"/>
      <c r="BCK41" s="11"/>
      <c r="BCL41" s="11"/>
      <c r="BCM41" s="11"/>
      <c r="BCN41" s="11"/>
      <c r="BCO41" s="11"/>
      <c r="BCP41" s="11"/>
      <c r="BCQ41" s="11"/>
      <c r="BCR41" s="11"/>
      <c r="BCS41" s="11"/>
      <c r="BCT41" s="11"/>
      <c r="BCU41" s="11"/>
      <c r="BCV41" s="11"/>
      <c r="BCW41" s="11"/>
      <c r="BCX41" s="11"/>
      <c r="BCY41" s="11"/>
      <c r="BCZ41" s="11"/>
      <c r="BDA41" s="11"/>
      <c r="BDB41" s="11"/>
      <c r="BDC41" s="11"/>
      <c r="BDD41" s="11"/>
      <c r="BDE41" s="11"/>
      <c r="BDF41" s="11"/>
      <c r="BDG41" s="11"/>
      <c r="BDH41" s="11"/>
      <c r="BDI41" s="11"/>
      <c r="BDJ41" s="11"/>
      <c r="BDK41" s="11"/>
      <c r="BDL41" s="11"/>
      <c r="BDM41" s="11"/>
      <c r="BDN41" s="11"/>
      <c r="BDO41" s="11"/>
      <c r="BDP41" s="11"/>
      <c r="BDQ41" s="11"/>
      <c r="BDR41" s="11"/>
      <c r="BDS41" s="11"/>
      <c r="BDT41" s="11"/>
      <c r="BDU41" s="11"/>
      <c r="BDV41" s="11"/>
      <c r="BDW41" s="11"/>
      <c r="BDX41" s="11"/>
      <c r="BDY41" s="11"/>
      <c r="BDZ41" s="11"/>
      <c r="BEA41" s="11"/>
      <c r="BEB41" s="11"/>
      <c r="BEC41" s="11"/>
      <c r="BED41" s="11"/>
      <c r="BEE41" s="11"/>
      <c r="BEF41" s="11"/>
      <c r="BEG41" s="11"/>
      <c r="BEH41" s="11"/>
      <c r="BEI41" s="11"/>
      <c r="BEJ41" s="11"/>
      <c r="BEK41" s="11"/>
      <c r="BEL41" s="11"/>
      <c r="BEM41" s="11"/>
      <c r="BEN41" s="11"/>
      <c r="BEO41" s="11"/>
      <c r="BEP41" s="11"/>
      <c r="BEQ41" s="11"/>
      <c r="BER41" s="11"/>
      <c r="BES41" s="11"/>
      <c r="BET41" s="11"/>
      <c r="BEU41" s="11"/>
      <c r="BEV41" s="11"/>
      <c r="BEW41" s="11"/>
      <c r="BEX41" s="11"/>
      <c r="BEY41" s="11"/>
      <c r="BEZ41" s="11"/>
      <c r="BFA41" s="11"/>
      <c r="BFB41" s="11"/>
      <c r="BFC41" s="11"/>
      <c r="BFD41" s="11"/>
      <c r="BFE41" s="11"/>
      <c r="BFF41" s="11"/>
      <c r="BFG41" s="11"/>
      <c r="BFH41" s="11"/>
      <c r="BFI41" s="11"/>
      <c r="BFJ41" s="11"/>
      <c r="BFK41" s="11"/>
      <c r="BFL41" s="11"/>
      <c r="BFM41" s="11"/>
      <c r="BFN41" s="11"/>
      <c r="BFO41" s="11"/>
      <c r="BFP41" s="11"/>
      <c r="BFQ41" s="11"/>
      <c r="BFR41" s="11"/>
      <c r="BFS41" s="11"/>
      <c r="BFT41" s="11"/>
      <c r="BFU41" s="11"/>
      <c r="BFV41" s="11"/>
      <c r="BFW41" s="11"/>
      <c r="BFX41" s="11"/>
      <c r="BFY41" s="11"/>
      <c r="BFZ41" s="11"/>
      <c r="BGA41" s="11"/>
      <c r="BGB41" s="11"/>
      <c r="BGC41" s="11"/>
      <c r="BGD41" s="11"/>
      <c r="BGE41" s="11"/>
      <c r="BGF41" s="11"/>
      <c r="BGG41" s="11"/>
      <c r="BGH41" s="11"/>
      <c r="BGI41" s="11"/>
      <c r="BGJ41" s="11"/>
      <c r="BGK41" s="11"/>
      <c r="BGL41" s="11"/>
      <c r="BGM41" s="11"/>
      <c r="BGN41" s="11"/>
      <c r="BGO41" s="11"/>
      <c r="BGP41" s="11"/>
      <c r="BGQ41" s="11"/>
      <c r="BGR41" s="11"/>
      <c r="BGS41" s="11"/>
      <c r="BGT41" s="11"/>
      <c r="BGU41" s="11"/>
      <c r="BGV41" s="11"/>
      <c r="BGW41" s="11"/>
      <c r="BGX41" s="11"/>
      <c r="BGY41" s="11"/>
      <c r="BGZ41" s="11"/>
      <c r="BHA41" s="11"/>
      <c r="BHB41" s="11"/>
      <c r="BHC41" s="11"/>
      <c r="BHD41" s="11"/>
      <c r="BHE41" s="11"/>
      <c r="BHF41" s="11"/>
      <c r="BHG41" s="11"/>
      <c r="BHH41" s="11"/>
      <c r="BHI41" s="11"/>
      <c r="BHJ41" s="11"/>
      <c r="BHK41" s="11"/>
      <c r="BHL41" s="11"/>
      <c r="BHM41" s="11"/>
      <c r="BHN41" s="11"/>
      <c r="BHO41" s="11"/>
      <c r="BHP41" s="11"/>
      <c r="BHQ41" s="11"/>
      <c r="BHR41" s="11"/>
      <c r="BHS41" s="11"/>
      <c r="BHT41" s="11"/>
      <c r="BHU41" s="11"/>
      <c r="BHV41" s="11"/>
      <c r="BHW41" s="11"/>
      <c r="BHX41" s="11"/>
      <c r="BHY41" s="11"/>
      <c r="BHZ41" s="11"/>
      <c r="BIA41" s="11"/>
      <c r="BIB41" s="11"/>
      <c r="BIC41" s="11"/>
      <c r="BID41" s="11"/>
      <c r="BIE41" s="11"/>
      <c r="BIF41" s="11"/>
      <c r="BIG41" s="11"/>
      <c r="BIH41" s="11"/>
      <c r="BII41" s="11"/>
      <c r="BIJ41" s="11"/>
      <c r="BIK41" s="11"/>
      <c r="BIL41" s="11"/>
      <c r="BIM41" s="11"/>
      <c r="BIN41" s="11"/>
      <c r="BIO41" s="11"/>
      <c r="BIP41" s="11"/>
      <c r="BIQ41" s="11"/>
      <c r="BIR41" s="11"/>
      <c r="BIS41" s="11"/>
      <c r="BIT41" s="11"/>
      <c r="BIU41" s="11"/>
      <c r="BIV41" s="11"/>
      <c r="BIW41" s="11"/>
      <c r="BIX41" s="11"/>
      <c r="BIY41" s="11"/>
      <c r="BIZ41" s="11"/>
      <c r="BJA41" s="11"/>
      <c r="BJB41" s="11"/>
      <c r="BJC41" s="11"/>
      <c r="BJD41" s="11"/>
      <c r="BJE41" s="11"/>
      <c r="BJF41" s="11"/>
      <c r="BJG41" s="11"/>
      <c r="BJH41" s="11"/>
      <c r="BJI41" s="11"/>
      <c r="BJJ41" s="11"/>
      <c r="BJK41" s="11"/>
      <c r="BJL41" s="11"/>
      <c r="BJM41" s="11"/>
      <c r="BJN41" s="11"/>
      <c r="BJO41" s="11"/>
      <c r="BJP41" s="11"/>
      <c r="BJQ41" s="11"/>
      <c r="BJR41" s="11"/>
      <c r="BJS41" s="11"/>
      <c r="BJT41" s="11"/>
      <c r="BJU41" s="11"/>
      <c r="BJV41" s="11"/>
      <c r="BJW41" s="11"/>
      <c r="BJX41" s="11"/>
      <c r="BJY41" s="11"/>
      <c r="BJZ41" s="11"/>
      <c r="BKA41" s="11"/>
      <c r="BKB41" s="11"/>
      <c r="BKC41" s="11"/>
      <c r="BKD41" s="11"/>
      <c r="BKE41" s="11"/>
      <c r="BKF41" s="11"/>
      <c r="BKG41" s="11"/>
      <c r="BKH41" s="11"/>
      <c r="BKI41" s="11"/>
      <c r="BKJ41" s="11"/>
      <c r="BKK41" s="11"/>
      <c r="BKL41" s="11"/>
      <c r="BKM41" s="11"/>
      <c r="BKN41" s="11"/>
      <c r="BKO41" s="11"/>
      <c r="BKP41" s="11"/>
      <c r="BKQ41" s="11"/>
      <c r="BKR41" s="11"/>
      <c r="BKS41" s="11"/>
      <c r="BKT41" s="11"/>
      <c r="BKU41" s="11"/>
      <c r="BKV41" s="11"/>
      <c r="BKW41" s="11"/>
      <c r="BKX41" s="11"/>
      <c r="BKY41" s="11"/>
      <c r="BKZ41" s="11"/>
      <c r="BLA41" s="11"/>
      <c r="BLB41" s="11"/>
      <c r="BLC41" s="11"/>
      <c r="BLD41" s="11"/>
      <c r="BLE41" s="11"/>
      <c r="BLF41" s="11"/>
      <c r="BLG41" s="11"/>
      <c r="BLH41" s="11"/>
      <c r="BLI41" s="11"/>
      <c r="BLJ41" s="11"/>
      <c r="BLK41" s="11"/>
      <c r="BLL41" s="11"/>
      <c r="BLM41" s="11"/>
      <c r="BLN41" s="11"/>
      <c r="BLO41" s="11"/>
      <c r="BLP41" s="11"/>
      <c r="BLQ41" s="11"/>
      <c r="BLR41" s="11"/>
      <c r="BLS41" s="11"/>
      <c r="BLT41" s="11"/>
      <c r="BLU41" s="11"/>
      <c r="BLV41" s="11"/>
      <c r="BLW41" s="11"/>
      <c r="BLX41" s="11"/>
      <c r="BLY41" s="11"/>
      <c r="BLZ41" s="11"/>
      <c r="BMA41" s="11"/>
      <c r="BMB41" s="11"/>
      <c r="BMC41" s="11"/>
      <c r="BMD41" s="11"/>
      <c r="BME41" s="11"/>
      <c r="BMF41" s="11"/>
      <c r="BMG41" s="11"/>
      <c r="BMH41" s="11"/>
      <c r="BMI41" s="11"/>
      <c r="BMJ41" s="11"/>
      <c r="BMK41" s="11"/>
      <c r="BML41" s="11"/>
      <c r="BMM41" s="11"/>
      <c r="BMN41" s="11"/>
      <c r="BMO41" s="11"/>
      <c r="BMP41" s="11"/>
      <c r="BMQ41" s="11"/>
      <c r="BMR41" s="11"/>
      <c r="BMS41" s="11"/>
      <c r="BMT41" s="11"/>
      <c r="BMU41" s="11"/>
      <c r="BMV41" s="11"/>
      <c r="BMW41" s="11"/>
      <c r="BMX41" s="11"/>
      <c r="BMY41" s="11"/>
      <c r="BMZ41" s="11"/>
      <c r="BNA41" s="11"/>
      <c r="BNB41" s="11"/>
      <c r="BNC41" s="11"/>
      <c r="BND41" s="11"/>
      <c r="BNE41" s="11"/>
      <c r="BNF41" s="11"/>
      <c r="BNG41" s="11"/>
      <c r="BNH41" s="11"/>
      <c r="BNI41" s="11"/>
      <c r="BNJ41" s="11"/>
      <c r="BNK41" s="11"/>
      <c r="BNL41" s="11"/>
      <c r="BNM41" s="11"/>
      <c r="BNN41" s="11"/>
      <c r="BNO41" s="11"/>
      <c r="BNP41" s="11"/>
      <c r="BNQ41" s="11"/>
      <c r="BNR41" s="11"/>
      <c r="BNS41" s="11"/>
      <c r="BNT41" s="11"/>
      <c r="BNU41" s="11"/>
      <c r="BNV41" s="11"/>
      <c r="BNW41" s="11"/>
      <c r="BNX41" s="11"/>
      <c r="BNY41" s="11"/>
      <c r="BNZ41" s="11"/>
      <c r="BOA41" s="11"/>
      <c r="BOB41" s="11"/>
      <c r="BOC41" s="11"/>
      <c r="BOD41" s="11"/>
      <c r="BOE41" s="11"/>
      <c r="BOF41" s="11"/>
      <c r="BOG41" s="11"/>
      <c r="BOH41" s="11"/>
      <c r="BOI41" s="11"/>
      <c r="BOJ41" s="11"/>
      <c r="BOK41" s="11"/>
      <c r="BOL41" s="11"/>
      <c r="BOM41" s="11"/>
      <c r="BON41" s="11"/>
      <c r="BOO41" s="11"/>
      <c r="BOP41" s="11"/>
      <c r="BOQ41" s="11"/>
      <c r="BOR41" s="11"/>
      <c r="BOS41" s="11"/>
      <c r="BOT41" s="11"/>
      <c r="BOU41" s="11"/>
      <c r="BOV41" s="11"/>
      <c r="BOW41" s="11"/>
      <c r="BOX41" s="11"/>
      <c r="BOY41" s="11"/>
      <c r="BOZ41" s="11"/>
      <c r="BPA41" s="11"/>
      <c r="BPB41" s="11"/>
      <c r="BPC41" s="11"/>
      <c r="BPD41" s="11"/>
      <c r="BPE41" s="11"/>
      <c r="BPF41" s="11"/>
      <c r="BPG41" s="11"/>
      <c r="BPH41" s="11"/>
      <c r="BPI41" s="11"/>
      <c r="BPJ41" s="11"/>
      <c r="BPK41" s="11"/>
      <c r="BPL41" s="11"/>
      <c r="BPM41" s="11"/>
      <c r="BPN41" s="11"/>
      <c r="BPO41" s="11"/>
      <c r="BPP41" s="11"/>
      <c r="BPQ41" s="11"/>
      <c r="BPR41" s="11"/>
      <c r="BPS41" s="11"/>
      <c r="BPT41" s="11"/>
      <c r="BPU41" s="11"/>
      <c r="BPV41" s="11"/>
      <c r="BPW41" s="11"/>
      <c r="BPX41" s="11"/>
      <c r="BPY41" s="11"/>
      <c r="BPZ41" s="11"/>
      <c r="BQA41" s="11"/>
      <c r="BQB41" s="11"/>
      <c r="BQC41" s="11"/>
      <c r="BQD41" s="11"/>
      <c r="BQE41" s="11"/>
      <c r="BQF41" s="11"/>
      <c r="BQG41" s="11"/>
      <c r="BQH41" s="11"/>
      <c r="BQI41" s="11"/>
      <c r="BQJ41" s="11"/>
      <c r="BQK41" s="11"/>
      <c r="BQL41" s="11"/>
      <c r="BQM41" s="11"/>
      <c r="BQN41" s="11"/>
      <c r="BQO41" s="11"/>
      <c r="BQP41" s="11"/>
      <c r="BQQ41" s="11"/>
      <c r="BQR41" s="11"/>
      <c r="BQS41" s="11"/>
      <c r="BQT41" s="11"/>
      <c r="BQU41" s="11"/>
      <c r="BQV41" s="11"/>
      <c r="BQW41" s="11"/>
      <c r="BQX41" s="11"/>
      <c r="BQY41" s="11"/>
      <c r="BQZ41" s="11"/>
      <c r="BRA41" s="11"/>
      <c r="BRB41" s="11"/>
      <c r="BRC41" s="11"/>
      <c r="BRD41" s="11"/>
      <c r="BRE41" s="11"/>
      <c r="BRF41" s="11"/>
      <c r="BRG41" s="11"/>
      <c r="BRH41" s="11"/>
      <c r="BRI41" s="11"/>
      <c r="BRJ41" s="11"/>
      <c r="BRK41" s="11"/>
      <c r="BRL41" s="11"/>
      <c r="BRM41" s="11"/>
      <c r="BRN41" s="11"/>
      <c r="BRO41" s="11"/>
      <c r="BRP41" s="11"/>
      <c r="BRQ41" s="11"/>
      <c r="BRR41" s="11"/>
      <c r="BRS41" s="11"/>
      <c r="BRT41" s="11"/>
      <c r="BRU41" s="11"/>
      <c r="BRV41" s="11"/>
      <c r="BRW41" s="11"/>
      <c r="BRX41" s="11"/>
      <c r="BRY41" s="11"/>
      <c r="BRZ41" s="11"/>
      <c r="BSA41" s="11"/>
      <c r="BSB41" s="11"/>
      <c r="BSC41" s="11"/>
      <c r="BSD41" s="11"/>
      <c r="BSE41" s="11"/>
      <c r="BSF41" s="11"/>
      <c r="BSG41" s="11"/>
      <c r="BSH41" s="11"/>
      <c r="BSI41" s="11"/>
      <c r="BSJ41" s="11"/>
      <c r="BSK41" s="11"/>
      <c r="BSL41" s="11"/>
      <c r="BSM41" s="11"/>
      <c r="BSN41" s="11"/>
      <c r="BSO41" s="11"/>
      <c r="BSP41" s="11"/>
      <c r="BSQ41" s="11"/>
      <c r="BSR41" s="11"/>
      <c r="BSS41" s="11"/>
      <c r="BST41" s="11"/>
      <c r="BSU41" s="11"/>
      <c r="BSV41" s="11"/>
      <c r="BSW41" s="11"/>
      <c r="BSX41" s="11"/>
      <c r="BSY41" s="11"/>
      <c r="BSZ41" s="11"/>
      <c r="BTA41" s="11"/>
      <c r="BTB41" s="11"/>
      <c r="BTC41" s="11"/>
      <c r="BTD41" s="11"/>
      <c r="BTE41" s="11"/>
      <c r="BTF41" s="11"/>
      <c r="BTG41" s="11"/>
      <c r="BTH41" s="11"/>
      <c r="BTI41" s="11"/>
      <c r="BTJ41" s="11"/>
      <c r="BTK41" s="11"/>
      <c r="BTL41" s="11"/>
      <c r="BTM41" s="11"/>
      <c r="BTN41" s="11"/>
      <c r="BTO41" s="11"/>
      <c r="BTP41" s="11"/>
      <c r="BTQ41" s="11"/>
      <c r="BTR41" s="11"/>
      <c r="BTS41" s="11"/>
      <c r="BTT41" s="11"/>
      <c r="BTU41" s="11"/>
      <c r="BTV41" s="11"/>
      <c r="BTW41" s="11"/>
      <c r="BTX41" s="11"/>
      <c r="BTY41" s="11"/>
      <c r="BTZ41" s="11"/>
      <c r="BUA41" s="11"/>
      <c r="BUB41" s="11"/>
      <c r="BUC41" s="11"/>
      <c r="BUD41" s="11"/>
      <c r="BUE41" s="11"/>
      <c r="BUF41" s="11"/>
      <c r="BUG41" s="11"/>
      <c r="BUH41" s="11"/>
      <c r="BUI41" s="11"/>
      <c r="BUJ41" s="11"/>
      <c r="BUK41" s="11"/>
      <c r="BUL41" s="11"/>
      <c r="BUM41" s="11"/>
      <c r="BUN41" s="11"/>
      <c r="BUO41" s="11"/>
      <c r="BUP41" s="11"/>
      <c r="BUQ41" s="11"/>
      <c r="BUR41" s="11"/>
      <c r="BUS41" s="11"/>
      <c r="BUT41" s="11"/>
      <c r="BUU41" s="11"/>
      <c r="BUV41" s="11"/>
      <c r="BUW41" s="11"/>
      <c r="BUX41" s="11"/>
      <c r="BUY41" s="11"/>
      <c r="BUZ41" s="11"/>
      <c r="BVA41" s="11"/>
      <c r="BVB41" s="11"/>
      <c r="BVC41" s="11"/>
      <c r="BVD41" s="11"/>
      <c r="BVE41" s="11"/>
      <c r="BVF41" s="11"/>
      <c r="BVG41" s="11"/>
      <c r="BVH41" s="11"/>
      <c r="BVI41" s="11"/>
      <c r="BVJ41" s="11"/>
      <c r="BVK41" s="11"/>
      <c r="BVL41" s="11"/>
      <c r="BVM41" s="11"/>
      <c r="BVN41" s="11"/>
      <c r="BVO41" s="11"/>
      <c r="BVP41" s="11"/>
      <c r="BVQ41" s="11"/>
      <c r="BVR41" s="11"/>
      <c r="BVS41" s="11"/>
      <c r="BVT41" s="11"/>
      <c r="BVU41" s="11"/>
      <c r="BVV41" s="11"/>
      <c r="BVW41" s="11"/>
      <c r="BVX41" s="11"/>
      <c r="BVY41" s="11"/>
      <c r="BVZ41" s="11"/>
      <c r="BWA41" s="11"/>
      <c r="BWB41" s="11"/>
      <c r="BWC41" s="11"/>
      <c r="BWD41" s="11"/>
      <c r="BWE41" s="11"/>
      <c r="BWF41" s="11"/>
      <c r="BWG41" s="11"/>
      <c r="BWH41" s="11"/>
      <c r="BWI41" s="11"/>
      <c r="BWJ41" s="11"/>
      <c r="BWK41" s="11"/>
      <c r="BWL41" s="11"/>
      <c r="BWM41" s="11"/>
      <c r="BWN41" s="11"/>
      <c r="BWO41" s="11"/>
      <c r="BWP41" s="11"/>
      <c r="BWQ41" s="11"/>
      <c r="BWR41" s="11"/>
      <c r="BWS41" s="11"/>
      <c r="BWT41" s="11"/>
      <c r="BWU41" s="11"/>
      <c r="BWV41" s="11"/>
      <c r="BWW41" s="11"/>
      <c r="BWX41" s="11"/>
      <c r="BWY41" s="11"/>
      <c r="BWZ41" s="11"/>
      <c r="BXA41" s="11"/>
      <c r="BXB41" s="11"/>
      <c r="BXC41" s="11"/>
      <c r="BXD41" s="11"/>
      <c r="BXE41" s="11"/>
      <c r="BXF41" s="11"/>
      <c r="BXG41" s="11"/>
      <c r="BXH41" s="11"/>
      <c r="BXI41" s="11"/>
      <c r="BXJ41" s="11"/>
      <c r="BXK41" s="11"/>
      <c r="BXL41" s="11"/>
      <c r="BXM41" s="11"/>
      <c r="BXN41" s="11"/>
      <c r="BXO41" s="11"/>
      <c r="BXP41" s="11"/>
      <c r="BXQ41" s="11"/>
      <c r="BXR41" s="11"/>
      <c r="BXS41" s="11"/>
      <c r="BXT41" s="11"/>
      <c r="BXU41" s="11"/>
      <c r="BXV41" s="11"/>
      <c r="BXW41" s="11"/>
      <c r="BXX41" s="11"/>
      <c r="BXY41" s="11"/>
      <c r="BXZ41" s="11"/>
      <c r="BYA41" s="11"/>
      <c r="BYB41" s="11"/>
      <c r="BYC41" s="11"/>
      <c r="BYD41" s="11"/>
      <c r="BYE41" s="11"/>
      <c r="BYF41" s="11"/>
      <c r="BYG41" s="11"/>
      <c r="BYH41" s="11"/>
      <c r="BYI41" s="11"/>
      <c r="BYJ41" s="11"/>
      <c r="BYK41" s="11"/>
      <c r="BYL41" s="11"/>
      <c r="BYM41" s="11"/>
      <c r="BYN41" s="11"/>
      <c r="BYO41" s="11"/>
      <c r="BYP41" s="11"/>
      <c r="BYQ41" s="11"/>
      <c r="BYR41" s="11"/>
      <c r="BYS41" s="11"/>
      <c r="BYT41" s="11"/>
      <c r="BYU41" s="11"/>
      <c r="BYV41" s="11"/>
      <c r="BYW41" s="11"/>
      <c r="BYX41" s="11"/>
      <c r="BYY41" s="11"/>
      <c r="BYZ41" s="11"/>
      <c r="BZA41" s="11"/>
      <c r="BZB41" s="11"/>
      <c r="BZC41" s="11"/>
      <c r="BZD41" s="11"/>
      <c r="BZE41" s="11"/>
      <c r="BZF41" s="11"/>
      <c r="BZG41" s="11"/>
      <c r="BZH41" s="11"/>
      <c r="BZI41" s="11"/>
      <c r="BZJ41" s="11"/>
      <c r="BZK41" s="11"/>
      <c r="BZL41" s="11"/>
      <c r="BZM41" s="11"/>
      <c r="BZN41" s="11"/>
      <c r="BZO41" s="11"/>
      <c r="BZP41" s="11"/>
      <c r="BZQ41" s="11"/>
      <c r="BZR41" s="11"/>
      <c r="BZS41" s="11"/>
      <c r="BZT41" s="11"/>
      <c r="BZU41" s="11"/>
      <c r="BZV41" s="11"/>
      <c r="BZW41" s="11"/>
      <c r="BZX41" s="11"/>
      <c r="BZY41" s="11"/>
      <c r="BZZ41" s="11"/>
      <c r="CAA41" s="11"/>
      <c r="CAB41" s="11"/>
      <c r="CAC41" s="11"/>
      <c r="CAD41" s="11"/>
      <c r="CAE41" s="11"/>
      <c r="CAF41" s="11"/>
      <c r="CAG41" s="11"/>
      <c r="CAH41" s="11"/>
      <c r="CAI41" s="11"/>
      <c r="CAJ41" s="11"/>
      <c r="CAK41" s="11"/>
      <c r="CAL41" s="11"/>
      <c r="CAM41" s="11"/>
      <c r="CAN41" s="11"/>
      <c r="CAO41" s="11"/>
      <c r="CAP41" s="11"/>
      <c r="CAQ41" s="11"/>
      <c r="CAR41" s="11"/>
      <c r="CAS41" s="11"/>
      <c r="CAT41" s="11"/>
      <c r="CAU41" s="11"/>
      <c r="CAV41" s="11"/>
      <c r="CAW41" s="11"/>
      <c r="CAX41" s="11"/>
      <c r="CAY41" s="11"/>
      <c r="CAZ41" s="11"/>
      <c r="CBA41" s="11"/>
      <c r="CBB41" s="11"/>
      <c r="CBC41" s="11"/>
      <c r="CBD41" s="11"/>
      <c r="CBE41" s="11"/>
      <c r="CBF41" s="11"/>
      <c r="CBG41" s="11"/>
      <c r="CBH41" s="11"/>
      <c r="CBI41" s="11"/>
      <c r="CBJ41" s="11"/>
      <c r="CBK41" s="11"/>
      <c r="CBL41" s="11"/>
      <c r="CBM41" s="11"/>
      <c r="CBN41" s="11"/>
      <c r="CBO41" s="11"/>
      <c r="CBP41" s="11"/>
      <c r="CBQ41" s="11"/>
      <c r="CBR41" s="11"/>
      <c r="CBS41" s="11"/>
      <c r="CBT41" s="11"/>
      <c r="CBU41" s="11"/>
      <c r="CBV41" s="11"/>
      <c r="CBW41" s="11"/>
      <c r="CBX41" s="11"/>
      <c r="CBY41" s="11"/>
      <c r="CBZ41" s="11"/>
      <c r="CCA41" s="11"/>
      <c r="CCB41" s="11"/>
      <c r="CCC41" s="11"/>
      <c r="CCD41" s="11"/>
      <c r="CCE41" s="11"/>
      <c r="CCF41" s="11"/>
      <c r="CCG41" s="11"/>
      <c r="CCH41" s="11"/>
      <c r="CCI41" s="11"/>
      <c r="CCJ41" s="11"/>
      <c r="CCK41" s="11"/>
      <c r="CCL41" s="11"/>
      <c r="CCM41" s="11"/>
      <c r="CCN41" s="11"/>
      <c r="CCO41" s="11"/>
      <c r="CCP41" s="11"/>
      <c r="CCQ41" s="11"/>
      <c r="CCR41" s="11"/>
      <c r="CCS41" s="11"/>
      <c r="CCT41" s="11"/>
      <c r="CCU41" s="11"/>
      <c r="CCV41" s="11"/>
      <c r="CCW41" s="11"/>
      <c r="CCX41" s="11"/>
      <c r="CCY41" s="11"/>
      <c r="CCZ41" s="11"/>
      <c r="CDA41" s="11"/>
      <c r="CDB41" s="11"/>
      <c r="CDC41" s="11"/>
      <c r="CDD41" s="11"/>
      <c r="CDE41" s="11"/>
      <c r="CDF41" s="11"/>
      <c r="CDG41" s="11"/>
      <c r="CDH41" s="11"/>
      <c r="CDI41" s="11"/>
      <c r="CDJ41" s="11"/>
      <c r="CDK41" s="11"/>
      <c r="CDL41" s="11"/>
      <c r="CDM41" s="11"/>
      <c r="CDN41" s="11"/>
      <c r="CDO41" s="11"/>
      <c r="CDP41" s="11"/>
      <c r="CDQ41" s="11"/>
      <c r="CDR41" s="11"/>
      <c r="CDS41" s="11"/>
      <c r="CDT41" s="11"/>
      <c r="CDU41" s="11"/>
      <c r="CDV41" s="11"/>
      <c r="CDW41" s="11"/>
      <c r="CDX41" s="11"/>
      <c r="CDY41" s="11"/>
      <c r="CDZ41" s="11"/>
      <c r="CEA41" s="11"/>
      <c r="CEB41" s="11"/>
      <c r="CEC41" s="11"/>
      <c r="CED41" s="11"/>
      <c r="CEE41" s="11"/>
      <c r="CEF41" s="11"/>
      <c r="CEG41" s="11"/>
      <c r="CEH41" s="11"/>
      <c r="CEI41" s="11"/>
      <c r="CEJ41" s="11"/>
      <c r="CEK41" s="11"/>
      <c r="CEL41" s="11"/>
      <c r="CEM41" s="11"/>
      <c r="CEN41" s="11"/>
      <c r="CEO41" s="11"/>
      <c r="CEP41" s="11"/>
      <c r="CEQ41" s="11"/>
      <c r="CER41" s="11"/>
      <c r="CES41" s="11"/>
      <c r="CET41" s="11"/>
      <c r="CEU41" s="11"/>
      <c r="CEV41" s="11"/>
      <c r="CEW41" s="11"/>
      <c r="CEX41" s="11"/>
      <c r="CEY41" s="11"/>
      <c r="CEZ41" s="11"/>
      <c r="CFA41" s="11"/>
      <c r="CFB41" s="11"/>
      <c r="CFC41" s="11"/>
      <c r="CFD41" s="11"/>
      <c r="CFE41" s="11"/>
      <c r="CFF41" s="11"/>
      <c r="CFG41" s="11"/>
      <c r="CFH41" s="11"/>
      <c r="CFI41" s="11"/>
      <c r="CFJ41" s="11"/>
      <c r="CFK41" s="11"/>
      <c r="CFL41" s="11"/>
      <c r="CFM41" s="11"/>
      <c r="CFN41" s="11"/>
      <c r="CFO41" s="11"/>
      <c r="CFP41" s="11"/>
      <c r="CFQ41" s="11"/>
      <c r="CFR41" s="11"/>
      <c r="CFS41" s="11"/>
      <c r="CFT41" s="11"/>
      <c r="CFU41" s="11"/>
      <c r="CFV41" s="11"/>
      <c r="CFW41" s="11"/>
      <c r="CFX41" s="11"/>
      <c r="CFY41" s="11"/>
      <c r="CFZ41" s="11"/>
      <c r="CGA41" s="11"/>
      <c r="CGB41" s="11"/>
      <c r="CGC41" s="11"/>
      <c r="CGD41" s="11"/>
      <c r="CGE41" s="11"/>
      <c r="CGF41" s="11"/>
      <c r="CGG41" s="11"/>
      <c r="CGH41" s="11"/>
      <c r="CGI41" s="11"/>
      <c r="CGJ41" s="11"/>
      <c r="CGK41" s="11"/>
      <c r="CGL41" s="11"/>
      <c r="CGM41" s="11"/>
      <c r="CGN41" s="11"/>
      <c r="CGO41" s="11"/>
      <c r="CGP41" s="11"/>
      <c r="CGQ41" s="11"/>
      <c r="CGR41" s="11"/>
      <c r="CGS41" s="11"/>
      <c r="CGT41" s="11"/>
      <c r="CGU41" s="11"/>
      <c r="CGV41" s="11"/>
      <c r="CGW41" s="11"/>
      <c r="CGX41" s="11"/>
      <c r="CGY41" s="11"/>
      <c r="CGZ41" s="11"/>
      <c r="CHA41" s="11"/>
      <c r="CHB41" s="11"/>
      <c r="CHC41" s="11"/>
      <c r="CHD41" s="11"/>
      <c r="CHE41" s="11"/>
      <c r="CHF41" s="11"/>
      <c r="CHG41" s="11"/>
      <c r="CHH41" s="11"/>
      <c r="CHI41" s="11"/>
      <c r="CHJ41" s="11"/>
      <c r="CHK41" s="11"/>
      <c r="CHL41" s="11"/>
      <c r="CHM41" s="11"/>
      <c r="CHN41" s="11"/>
      <c r="CHO41" s="11"/>
      <c r="CHP41" s="11"/>
      <c r="CHQ41" s="11"/>
      <c r="CHR41" s="11"/>
      <c r="CHS41" s="11"/>
      <c r="CHT41" s="11"/>
      <c r="CHU41" s="11"/>
      <c r="CHV41" s="11"/>
      <c r="CHW41" s="11"/>
      <c r="CHX41" s="11"/>
      <c r="CHY41" s="11"/>
      <c r="CHZ41" s="11"/>
      <c r="CIA41" s="11"/>
      <c r="CIB41" s="11"/>
      <c r="CIC41" s="11"/>
      <c r="CID41" s="11"/>
      <c r="CIE41" s="11"/>
      <c r="CIF41" s="11"/>
      <c r="CIG41" s="11"/>
      <c r="CIH41" s="11"/>
      <c r="CII41" s="11"/>
      <c r="CIJ41" s="11"/>
      <c r="CIK41" s="11"/>
      <c r="CIL41" s="11"/>
      <c r="CIM41" s="11"/>
      <c r="CIN41" s="11"/>
      <c r="CIO41" s="11"/>
      <c r="CIP41" s="11"/>
      <c r="CIQ41" s="11"/>
      <c r="CIR41" s="11"/>
      <c r="CIS41" s="11"/>
      <c r="CIT41" s="11"/>
      <c r="CIU41" s="11"/>
      <c r="CIV41" s="11"/>
      <c r="CIW41" s="11"/>
      <c r="CIX41" s="11"/>
      <c r="CIY41" s="11"/>
      <c r="CIZ41" s="11"/>
      <c r="CJA41" s="11"/>
      <c r="CJB41" s="11"/>
      <c r="CJC41" s="11"/>
      <c r="CJD41" s="11"/>
      <c r="CJE41" s="11"/>
      <c r="CJF41" s="11"/>
      <c r="CJG41" s="11"/>
      <c r="CJH41" s="11"/>
      <c r="CJI41" s="11"/>
      <c r="CJJ41" s="11"/>
      <c r="CJK41" s="11"/>
      <c r="CJL41" s="11"/>
      <c r="CJM41" s="11"/>
      <c r="CJN41" s="11"/>
      <c r="CJO41" s="11"/>
      <c r="CJP41" s="11"/>
      <c r="CJQ41" s="11"/>
      <c r="CJR41" s="11"/>
      <c r="CJS41" s="11"/>
      <c r="CJT41" s="11"/>
      <c r="CJU41" s="11"/>
      <c r="CJV41" s="11"/>
      <c r="CJW41" s="11"/>
      <c r="CJX41" s="11"/>
      <c r="CJY41" s="11"/>
      <c r="CJZ41" s="11"/>
      <c r="CKA41" s="11"/>
      <c r="CKB41" s="11"/>
      <c r="CKC41" s="11"/>
      <c r="CKD41" s="11"/>
      <c r="CKE41" s="11"/>
      <c r="CKF41" s="11"/>
      <c r="CKG41" s="11"/>
      <c r="CKH41" s="11"/>
      <c r="CKI41" s="11"/>
      <c r="CKJ41" s="11"/>
      <c r="CKK41" s="11"/>
      <c r="CKL41" s="11"/>
      <c r="CKM41" s="11"/>
      <c r="CKN41" s="11"/>
      <c r="CKO41" s="11"/>
      <c r="CKP41" s="11"/>
      <c r="CKQ41" s="11"/>
      <c r="CKR41" s="11"/>
      <c r="CKS41" s="11"/>
      <c r="CKT41" s="11"/>
      <c r="CKU41" s="11"/>
      <c r="CKV41" s="11"/>
      <c r="CKW41" s="11"/>
      <c r="CKX41" s="11"/>
      <c r="CKY41" s="11"/>
      <c r="CKZ41" s="11"/>
      <c r="CLA41" s="11"/>
      <c r="CLB41" s="11"/>
      <c r="CLC41" s="11"/>
      <c r="CLD41" s="11"/>
      <c r="CLE41" s="11"/>
      <c r="CLF41" s="11"/>
      <c r="CLG41" s="11"/>
      <c r="CLH41" s="11"/>
      <c r="CLI41" s="11"/>
      <c r="CLJ41" s="11"/>
      <c r="CLK41" s="11"/>
      <c r="CLL41" s="11"/>
      <c r="CLM41" s="11"/>
      <c r="CLN41" s="11"/>
      <c r="CLO41" s="11"/>
      <c r="CLP41" s="11"/>
      <c r="CLQ41" s="11"/>
      <c r="CLR41" s="11"/>
      <c r="CLS41" s="11"/>
      <c r="CLT41" s="11"/>
      <c r="CLU41" s="11"/>
      <c r="CLV41" s="11"/>
      <c r="CLW41" s="11"/>
      <c r="CLX41" s="11"/>
      <c r="CLY41" s="11"/>
      <c r="CLZ41" s="11"/>
      <c r="CMA41" s="11"/>
      <c r="CMB41" s="11"/>
      <c r="CMC41" s="11"/>
      <c r="CMD41" s="11"/>
      <c r="CME41" s="11"/>
      <c r="CMF41" s="11"/>
      <c r="CMG41" s="11"/>
      <c r="CMH41" s="11"/>
      <c r="CMI41" s="11"/>
      <c r="CMJ41" s="11"/>
      <c r="CMK41" s="11"/>
      <c r="CML41" s="11"/>
      <c r="CMM41" s="11"/>
      <c r="CMN41" s="11"/>
      <c r="CMO41" s="11"/>
      <c r="CMP41" s="11"/>
      <c r="CMQ41" s="11"/>
      <c r="CMR41" s="11"/>
      <c r="CMS41" s="11"/>
      <c r="CMT41" s="11"/>
      <c r="CMU41" s="11"/>
      <c r="CMV41" s="11"/>
      <c r="CMW41" s="11"/>
      <c r="CMX41" s="11"/>
      <c r="CMY41" s="11"/>
      <c r="CMZ41" s="11"/>
      <c r="CNA41" s="11"/>
      <c r="CNB41" s="11"/>
      <c r="CNC41" s="11"/>
      <c r="CND41" s="11"/>
      <c r="CNE41" s="11"/>
      <c r="CNF41" s="11"/>
      <c r="CNG41" s="11"/>
      <c r="CNH41" s="11"/>
      <c r="CNI41" s="11"/>
      <c r="CNJ41" s="11"/>
      <c r="CNK41" s="11"/>
      <c r="CNL41" s="11"/>
      <c r="CNM41" s="11"/>
      <c r="CNN41" s="11"/>
      <c r="CNO41" s="11"/>
      <c r="CNP41" s="11"/>
      <c r="CNQ41" s="11"/>
      <c r="CNR41" s="11"/>
      <c r="CNS41" s="11"/>
      <c r="CNT41" s="11"/>
      <c r="CNU41" s="11"/>
      <c r="CNV41" s="11"/>
      <c r="CNW41" s="11"/>
      <c r="CNX41" s="11"/>
      <c r="CNY41" s="11"/>
      <c r="CNZ41" s="11"/>
      <c r="COA41" s="11"/>
      <c r="COB41" s="11"/>
      <c r="COC41" s="11"/>
      <c r="COD41" s="11"/>
      <c r="COE41" s="11"/>
      <c r="COF41" s="11"/>
      <c r="COG41" s="11"/>
      <c r="COH41" s="11"/>
      <c r="COI41" s="11"/>
      <c r="COJ41" s="11"/>
      <c r="COK41" s="11"/>
      <c r="COL41" s="11"/>
      <c r="COM41" s="11"/>
      <c r="CON41" s="11"/>
      <c r="COO41" s="11"/>
      <c r="COP41" s="11"/>
      <c r="COQ41" s="11"/>
      <c r="COR41" s="11"/>
      <c r="COS41" s="11"/>
      <c r="COT41" s="11"/>
      <c r="COU41" s="11"/>
      <c r="COV41" s="11"/>
      <c r="COW41" s="11"/>
      <c r="COX41" s="11"/>
      <c r="COY41" s="11"/>
      <c r="COZ41" s="11"/>
      <c r="CPA41" s="11"/>
      <c r="CPB41" s="11"/>
      <c r="CPC41" s="11"/>
      <c r="CPD41" s="11"/>
      <c r="CPE41" s="11"/>
      <c r="CPF41" s="11"/>
      <c r="CPG41" s="11"/>
      <c r="CPH41" s="11"/>
      <c r="CPI41" s="11"/>
      <c r="CPJ41" s="11"/>
      <c r="CPK41" s="11"/>
      <c r="CPL41" s="11"/>
      <c r="CPM41" s="11"/>
      <c r="CPN41" s="11"/>
      <c r="CPO41" s="11"/>
      <c r="CPP41" s="11"/>
      <c r="CPQ41" s="11"/>
      <c r="CPR41" s="11"/>
      <c r="CPS41" s="11"/>
      <c r="CPT41" s="11"/>
      <c r="CPU41" s="11"/>
      <c r="CPV41" s="11"/>
      <c r="CPW41" s="11"/>
      <c r="CPX41" s="11"/>
      <c r="CPY41" s="11"/>
      <c r="CPZ41" s="11"/>
      <c r="CQA41" s="11"/>
      <c r="CQB41" s="11"/>
      <c r="CQC41" s="11"/>
      <c r="CQD41" s="11"/>
      <c r="CQE41" s="11"/>
      <c r="CQF41" s="11"/>
      <c r="CQG41" s="11"/>
      <c r="CQH41" s="11"/>
      <c r="CQI41" s="11"/>
      <c r="CQJ41" s="11"/>
      <c r="CQK41" s="11"/>
      <c r="CQL41" s="11"/>
      <c r="CQM41" s="11"/>
      <c r="CQN41" s="11"/>
      <c r="CQO41" s="11"/>
      <c r="CQP41" s="11"/>
      <c r="CQQ41" s="11"/>
      <c r="CQR41" s="11"/>
      <c r="CQS41" s="11"/>
      <c r="CQT41" s="11"/>
      <c r="CQU41" s="11"/>
      <c r="CQV41" s="11"/>
      <c r="CQW41" s="11"/>
      <c r="CQX41" s="11"/>
      <c r="CQY41" s="11"/>
      <c r="CQZ41" s="11"/>
      <c r="CRA41" s="11"/>
      <c r="CRB41" s="11"/>
      <c r="CRC41" s="11"/>
      <c r="CRD41" s="11"/>
      <c r="CRE41" s="11"/>
      <c r="CRF41" s="11"/>
      <c r="CRG41" s="11"/>
      <c r="CRH41" s="11"/>
      <c r="CRI41" s="11"/>
      <c r="CRJ41" s="11"/>
      <c r="CRK41" s="11"/>
      <c r="CRL41" s="11"/>
      <c r="CRM41" s="11"/>
      <c r="CRN41" s="11"/>
      <c r="CRO41" s="11"/>
      <c r="CRP41" s="11"/>
      <c r="CRQ41" s="11"/>
      <c r="CRR41" s="11"/>
      <c r="CRS41" s="11"/>
      <c r="CRT41" s="11"/>
      <c r="CRU41" s="11"/>
      <c r="CRV41" s="11"/>
      <c r="CRW41" s="11"/>
      <c r="CRX41" s="11"/>
      <c r="CRY41" s="11"/>
      <c r="CRZ41" s="11"/>
      <c r="CSA41" s="11"/>
      <c r="CSB41" s="11"/>
      <c r="CSC41" s="11"/>
      <c r="CSD41" s="11"/>
      <c r="CSE41" s="11"/>
      <c r="CSF41" s="11"/>
      <c r="CSG41" s="11"/>
      <c r="CSH41" s="11"/>
      <c r="CSI41" s="11"/>
      <c r="CSJ41" s="11"/>
      <c r="CSK41" s="11"/>
      <c r="CSL41" s="11"/>
      <c r="CSM41" s="11"/>
      <c r="CSN41" s="11"/>
      <c r="CSO41" s="11"/>
      <c r="CSP41" s="11"/>
      <c r="CSQ41" s="11"/>
      <c r="CSR41" s="11"/>
      <c r="CSS41" s="11"/>
      <c r="CST41" s="11"/>
      <c r="CSU41" s="11"/>
      <c r="CSV41" s="11"/>
      <c r="CSW41" s="11"/>
      <c r="CSX41" s="11"/>
      <c r="CSY41" s="11"/>
      <c r="CSZ41" s="11"/>
      <c r="CTA41" s="11"/>
      <c r="CTB41" s="11"/>
      <c r="CTC41" s="11"/>
      <c r="CTD41" s="11"/>
      <c r="CTE41" s="11"/>
      <c r="CTF41" s="11"/>
      <c r="CTG41" s="11"/>
      <c r="CTH41" s="11"/>
      <c r="CTI41" s="11"/>
      <c r="CTJ41" s="11"/>
      <c r="CTK41" s="11"/>
      <c r="CTL41" s="11"/>
      <c r="CTM41" s="11"/>
      <c r="CTN41" s="11"/>
      <c r="CTO41" s="11"/>
      <c r="CTP41" s="11"/>
      <c r="CTQ41" s="11"/>
      <c r="CTR41" s="11"/>
      <c r="CTS41" s="11"/>
      <c r="CTT41" s="11"/>
      <c r="CTU41" s="11"/>
      <c r="CTV41" s="11"/>
      <c r="CTW41" s="11"/>
      <c r="CTX41" s="11"/>
      <c r="CTY41" s="11"/>
      <c r="CTZ41" s="11"/>
      <c r="CUA41" s="11"/>
      <c r="CUB41" s="11"/>
      <c r="CUC41" s="11"/>
      <c r="CUD41" s="11"/>
      <c r="CUE41" s="11"/>
      <c r="CUF41" s="11"/>
      <c r="CUG41" s="11"/>
      <c r="CUH41" s="11"/>
      <c r="CUI41" s="11"/>
      <c r="CUJ41" s="11"/>
      <c r="CUK41" s="11"/>
      <c r="CUL41" s="11"/>
      <c r="CUM41" s="11"/>
      <c r="CUN41" s="11"/>
      <c r="CUO41" s="11"/>
      <c r="CUP41" s="11"/>
      <c r="CUQ41" s="11"/>
      <c r="CUR41" s="11"/>
      <c r="CUS41" s="11"/>
      <c r="CUT41" s="11"/>
      <c r="CUU41" s="11"/>
      <c r="CUV41" s="11"/>
      <c r="CUW41" s="11"/>
      <c r="CUX41" s="11"/>
      <c r="CUY41" s="11"/>
      <c r="CUZ41" s="11"/>
      <c r="CVA41" s="11"/>
      <c r="CVB41" s="11"/>
      <c r="CVC41" s="11"/>
      <c r="CVD41" s="11"/>
      <c r="CVE41" s="11"/>
      <c r="CVF41" s="11"/>
      <c r="CVG41" s="11"/>
      <c r="CVH41" s="11"/>
      <c r="CVI41" s="11"/>
      <c r="CVJ41" s="11"/>
      <c r="CVK41" s="11"/>
      <c r="CVL41" s="11"/>
      <c r="CVM41" s="11"/>
      <c r="CVN41" s="11"/>
      <c r="CVO41" s="11"/>
      <c r="CVP41" s="11"/>
      <c r="CVQ41" s="11"/>
      <c r="CVR41" s="11"/>
      <c r="CVS41" s="11"/>
      <c r="CVT41" s="11"/>
      <c r="CVU41" s="11"/>
      <c r="CVV41" s="11"/>
      <c r="CVW41" s="11"/>
      <c r="CVX41" s="11"/>
      <c r="CVY41" s="11"/>
      <c r="CVZ41" s="11"/>
      <c r="CWA41" s="11"/>
      <c r="CWB41" s="11"/>
      <c r="CWC41" s="11"/>
      <c r="CWD41" s="11"/>
      <c r="CWE41" s="11"/>
      <c r="CWF41" s="11"/>
      <c r="CWG41" s="11"/>
      <c r="CWH41" s="11"/>
      <c r="CWI41" s="11"/>
      <c r="CWJ41" s="11"/>
      <c r="CWK41" s="11"/>
      <c r="CWL41" s="11"/>
      <c r="CWM41" s="11"/>
      <c r="CWN41" s="11"/>
      <c r="CWO41" s="11"/>
      <c r="CWP41" s="11"/>
      <c r="CWQ41" s="11"/>
      <c r="CWR41" s="11"/>
      <c r="CWS41" s="11"/>
      <c r="CWT41" s="11"/>
      <c r="CWU41" s="11"/>
      <c r="CWV41" s="11"/>
      <c r="CWW41" s="11"/>
      <c r="CWX41" s="11"/>
      <c r="CWY41" s="11"/>
      <c r="CWZ41" s="11"/>
      <c r="CXA41" s="11"/>
      <c r="CXB41" s="11"/>
      <c r="CXC41" s="11"/>
      <c r="CXD41" s="11"/>
      <c r="CXE41" s="11"/>
      <c r="CXF41" s="11"/>
      <c r="CXG41" s="11"/>
      <c r="CXH41" s="11"/>
      <c r="CXI41" s="11"/>
      <c r="CXJ41" s="11"/>
      <c r="CXK41" s="11"/>
      <c r="CXL41" s="11"/>
      <c r="CXM41" s="11"/>
      <c r="CXN41" s="11"/>
      <c r="CXO41" s="11"/>
      <c r="CXP41" s="11"/>
      <c r="CXQ41" s="11"/>
      <c r="CXR41" s="11"/>
      <c r="CXS41" s="11"/>
      <c r="CXT41" s="11"/>
      <c r="CXU41" s="11"/>
      <c r="CXV41" s="11"/>
      <c r="CXW41" s="11"/>
      <c r="CXX41" s="11"/>
      <c r="CXY41" s="11"/>
      <c r="CXZ41" s="11"/>
      <c r="CYA41" s="11"/>
      <c r="CYB41" s="11"/>
      <c r="CYC41" s="11"/>
      <c r="CYD41" s="11"/>
      <c r="CYE41" s="11"/>
      <c r="CYF41" s="11"/>
      <c r="CYG41" s="11"/>
      <c r="CYH41" s="11"/>
      <c r="CYI41" s="11"/>
      <c r="CYJ41" s="11"/>
      <c r="CYK41" s="11"/>
      <c r="CYL41" s="11"/>
      <c r="CYM41" s="11"/>
      <c r="CYN41" s="11"/>
      <c r="CYO41" s="11"/>
      <c r="CYP41" s="11"/>
      <c r="CYQ41" s="11"/>
      <c r="CYR41" s="11"/>
      <c r="CYS41" s="11"/>
      <c r="CYT41" s="11"/>
      <c r="CYU41" s="11"/>
      <c r="CYV41" s="11"/>
      <c r="CYW41" s="11"/>
      <c r="CYX41" s="11"/>
      <c r="CYY41" s="11"/>
      <c r="CYZ41" s="11"/>
      <c r="CZA41" s="11"/>
      <c r="CZB41" s="11"/>
      <c r="CZC41" s="11"/>
      <c r="CZD41" s="11"/>
      <c r="CZE41" s="11"/>
      <c r="CZF41" s="11"/>
      <c r="CZG41" s="11"/>
      <c r="CZH41" s="11"/>
      <c r="CZI41" s="11"/>
      <c r="CZJ41" s="11"/>
      <c r="CZK41" s="11"/>
      <c r="CZL41" s="11"/>
      <c r="CZM41" s="11"/>
      <c r="CZN41" s="11"/>
      <c r="CZO41" s="11"/>
      <c r="CZP41" s="11"/>
      <c r="CZQ41" s="11"/>
      <c r="CZR41" s="11"/>
      <c r="CZS41" s="11"/>
      <c r="CZT41" s="11"/>
      <c r="CZU41" s="11"/>
      <c r="CZV41" s="11"/>
      <c r="CZW41" s="11"/>
      <c r="CZX41" s="11"/>
      <c r="CZY41" s="11"/>
      <c r="CZZ41" s="11"/>
      <c r="DAA41" s="11"/>
      <c r="DAB41" s="11"/>
      <c r="DAC41" s="11"/>
      <c r="DAD41" s="11"/>
      <c r="DAE41" s="11"/>
      <c r="DAF41" s="11"/>
      <c r="DAG41" s="11"/>
      <c r="DAH41" s="11"/>
      <c r="DAI41" s="11"/>
      <c r="DAJ41" s="11"/>
      <c r="DAK41" s="11"/>
      <c r="DAL41" s="11"/>
      <c r="DAM41" s="11"/>
      <c r="DAN41" s="11"/>
      <c r="DAO41" s="11"/>
      <c r="DAP41" s="11"/>
      <c r="DAQ41" s="11"/>
      <c r="DAR41" s="11"/>
      <c r="DAS41" s="11"/>
      <c r="DAT41" s="11"/>
      <c r="DAU41" s="11"/>
      <c r="DAV41" s="11"/>
      <c r="DAW41" s="11"/>
      <c r="DAX41" s="11"/>
      <c r="DAY41" s="11"/>
      <c r="DAZ41" s="11"/>
      <c r="DBA41" s="11"/>
      <c r="DBB41" s="11"/>
      <c r="DBC41" s="11"/>
      <c r="DBD41" s="11"/>
      <c r="DBE41" s="11"/>
      <c r="DBF41" s="11"/>
      <c r="DBG41" s="11"/>
      <c r="DBH41" s="11"/>
      <c r="DBI41" s="11"/>
      <c r="DBJ41" s="11"/>
      <c r="DBK41" s="11"/>
      <c r="DBL41" s="11"/>
      <c r="DBM41" s="11"/>
      <c r="DBN41" s="11"/>
      <c r="DBO41" s="11"/>
      <c r="DBP41" s="11"/>
      <c r="DBQ41" s="11"/>
      <c r="DBR41" s="11"/>
      <c r="DBS41" s="11"/>
      <c r="DBT41" s="11"/>
      <c r="DBU41" s="11"/>
      <c r="DBV41" s="11"/>
      <c r="DBW41" s="11"/>
      <c r="DBX41" s="11"/>
      <c r="DBY41" s="11"/>
      <c r="DBZ41" s="11"/>
      <c r="DCA41" s="11"/>
      <c r="DCB41" s="11"/>
      <c r="DCC41" s="11"/>
      <c r="DCD41" s="11"/>
      <c r="DCE41" s="11"/>
      <c r="DCF41" s="11"/>
      <c r="DCG41" s="11"/>
      <c r="DCH41" s="11"/>
      <c r="DCI41" s="11"/>
      <c r="DCJ41" s="11"/>
      <c r="DCK41" s="11"/>
      <c r="DCL41" s="11"/>
      <c r="DCM41" s="11"/>
      <c r="DCN41" s="11"/>
      <c r="DCO41" s="11"/>
      <c r="DCP41" s="11"/>
      <c r="DCQ41" s="11"/>
      <c r="DCR41" s="11"/>
      <c r="DCS41" s="11"/>
      <c r="DCT41" s="11"/>
      <c r="DCU41" s="11"/>
      <c r="DCV41" s="11"/>
      <c r="DCW41" s="11"/>
      <c r="DCX41" s="11"/>
      <c r="DCY41" s="11"/>
      <c r="DCZ41" s="11"/>
      <c r="DDA41" s="11"/>
      <c r="DDB41" s="11"/>
      <c r="DDC41" s="11"/>
      <c r="DDD41" s="11"/>
      <c r="DDE41" s="11"/>
      <c r="DDF41" s="11"/>
      <c r="DDG41" s="11"/>
      <c r="DDH41" s="11"/>
      <c r="DDI41" s="11"/>
      <c r="DDJ41" s="11"/>
      <c r="DDK41" s="11"/>
      <c r="DDL41" s="11"/>
      <c r="DDM41" s="11"/>
      <c r="DDN41" s="11"/>
      <c r="DDO41" s="11"/>
      <c r="DDP41" s="11"/>
      <c r="DDQ41" s="11"/>
      <c r="DDR41" s="11"/>
      <c r="DDS41" s="11"/>
      <c r="DDT41" s="11"/>
      <c r="DDU41" s="11"/>
      <c r="DDV41" s="11"/>
      <c r="DDW41" s="11"/>
      <c r="DDX41" s="11"/>
      <c r="DDY41" s="11"/>
      <c r="DDZ41" s="11"/>
      <c r="DEA41" s="11"/>
      <c r="DEB41" s="11"/>
      <c r="DEC41" s="11"/>
      <c r="DED41" s="11"/>
      <c r="DEE41" s="11"/>
      <c r="DEF41" s="11"/>
      <c r="DEG41" s="11"/>
      <c r="DEH41" s="11"/>
      <c r="DEI41" s="11"/>
      <c r="DEJ41" s="11"/>
      <c r="DEK41" s="11"/>
      <c r="DEL41" s="11"/>
      <c r="DEM41" s="11"/>
      <c r="DEN41" s="11"/>
      <c r="DEO41" s="11"/>
      <c r="DEP41" s="11"/>
      <c r="DEQ41" s="11"/>
      <c r="DER41" s="11"/>
      <c r="DES41" s="11"/>
      <c r="DET41" s="11"/>
      <c r="DEU41" s="11"/>
      <c r="DEV41" s="11"/>
      <c r="DEW41" s="11"/>
      <c r="DEX41" s="11"/>
      <c r="DEY41" s="11"/>
      <c r="DEZ41" s="11"/>
      <c r="DFA41" s="11"/>
      <c r="DFB41" s="11"/>
      <c r="DFC41" s="11"/>
      <c r="DFD41" s="11"/>
      <c r="DFE41" s="11"/>
      <c r="DFF41" s="11"/>
      <c r="DFG41" s="11"/>
      <c r="DFH41" s="11"/>
      <c r="DFI41" s="11"/>
      <c r="DFJ41" s="11"/>
      <c r="DFK41" s="11"/>
      <c r="DFL41" s="11"/>
      <c r="DFM41" s="11"/>
      <c r="DFN41" s="11"/>
      <c r="DFO41" s="11"/>
      <c r="DFP41" s="11"/>
    </row>
    <row r="42" spans="1:2876" s="12" customFormat="1" ht="15" x14ac:dyDescent="0.25">
      <c r="A42" s="69" t="s">
        <v>350</v>
      </c>
      <c r="B42" s="66" t="s">
        <v>360</v>
      </c>
      <c r="C42" s="66" t="s">
        <v>364</v>
      </c>
      <c r="D42" s="66" t="s">
        <v>356</v>
      </c>
      <c r="E42" s="76" t="s">
        <v>30</v>
      </c>
      <c r="F42" s="77">
        <v>684300</v>
      </c>
      <c r="H42" s="86"/>
      <c r="I42" s="87"/>
    </row>
    <row r="43" spans="1:2876" s="11" customFormat="1" ht="14.25" x14ac:dyDescent="0.25">
      <c r="A43" s="69" t="s">
        <v>350</v>
      </c>
      <c r="B43" s="66" t="s">
        <v>360</v>
      </c>
      <c r="C43" s="66" t="s">
        <v>364</v>
      </c>
      <c r="D43" s="66" t="s">
        <v>354</v>
      </c>
      <c r="E43" s="76" t="s">
        <v>31</v>
      </c>
      <c r="F43" s="77">
        <v>613010</v>
      </c>
      <c r="H43" s="86"/>
      <c r="I43" s="86"/>
    </row>
    <row r="44" spans="1:2876" s="12" customFormat="1" ht="15" x14ac:dyDescent="0.25">
      <c r="A44" s="69" t="s">
        <v>350</v>
      </c>
      <c r="B44" s="66" t="s">
        <v>360</v>
      </c>
      <c r="C44" s="66" t="s">
        <v>364</v>
      </c>
      <c r="D44" s="66" t="s">
        <v>359</v>
      </c>
      <c r="E44" s="76" t="s">
        <v>32</v>
      </c>
      <c r="F44" s="77">
        <v>0</v>
      </c>
      <c r="H44" s="86"/>
      <c r="I44" s="87"/>
    </row>
    <row r="45" spans="1:2876" s="11" customFormat="1" ht="14.25" x14ac:dyDescent="0.25">
      <c r="A45" s="103" t="s">
        <v>350</v>
      </c>
      <c r="B45" s="104" t="s">
        <v>360</v>
      </c>
      <c r="C45" s="104" t="s">
        <v>364</v>
      </c>
      <c r="D45" s="104" t="s">
        <v>365</v>
      </c>
      <c r="E45" s="100" t="s">
        <v>33</v>
      </c>
      <c r="F45" s="77">
        <v>541500</v>
      </c>
      <c r="H45" s="86"/>
      <c r="I45" s="86"/>
    </row>
    <row r="46" spans="1:2876" s="11" customFormat="1" ht="14.25" x14ac:dyDescent="0.25">
      <c r="A46" s="103" t="s">
        <v>350</v>
      </c>
      <c r="B46" s="104" t="s">
        <v>360</v>
      </c>
      <c r="C46" s="104" t="s">
        <v>364</v>
      </c>
      <c r="D46" s="104" t="s">
        <v>373</v>
      </c>
      <c r="E46" s="100" t="s">
        <v>443</v>
      </c>
      <c r="F46" s="77">
        <v>137000</v>
      </c>
      <c r="H46" s="86"/>
      <c r="I46" s="86"/>
    </row>
    <row r="47" spans="1:2876" s="11" customFormat="1" ht="14.25" x14ac:dyDescent="0.25">
      <c r="A47" s="69" t="s">
        <v>350</v>
      </c>
      <c r="B47" s="66" t="s">
        <v>360</v>
      </c>
      <c r="C47" s="66" t="s">
        <v>364</v>
      </c>
      <c r="D47" s="66" t="s">
        <v>361</v>
      </c>
      <c r="E47" s="76" t="s">
        <v>34</v>
      </c>
      <c r="F47" s="77">
        <v>0</v>
      </c>
      <c r="H47" s="86"/>
      <c r="I47" s="86"/>
    </row>
    <row r="48" spans="1:2876" s="11" customFormat="1" ht="14.25" x14ac:dyDescent="0.25">
      <c r="A48" s="69" t="s">
        <v>350</v>
      </c>
      <c r="B48" s="66" t="s">
        <v>360</v>
      </c>
      <c r="C48" s="66" t="s">
        <v>364</v>
      </c>
      <c r="D48" s="66" t="s">
        <v>362</v>
      </c>
      <c r="E48" s="76" t="s">
        <v>35</v>
      </c>
      <c r="F48" s="77">
        <v>18000</v>
      </c>
      <c r="H48" s="86"/>
      <c r="I48" s="86"/>
    </row>
    <row r="49" spans="1:9" s="11" customFormat="1" ht="14.25" x14ac:dyDescent="0.25">
      <c r="A49" s="69" t="s">
        <v>350</v>
      </c>
      <c r="B49" s="66" t="s">
        <v>360</v>
      </c>
      <c r="C49" s="66" t="s">
        <v>364</v>
      </c>
      <c r="D49" s="66" t="s">
        <v>366</v>
      </c>
      <c r="E49" s="76" t="s">
        <v>36</v>
      </c>
      <c r="F49" s="77">
        <v>0</v>
      </c>
      <c r="H49" s="86"/>
      <c r="I49" s="86"/>
    </row>
    <row r="50" spans="1:9" s="12" customFormat="1" ht="15" x14ac:dyDescent="0.25">
      <c r="A50" s="69" t="s">
        <v>350</v>
      </c>
      <c r="B50" s="66" t="s">
        <v>360</v>
      </c>
      <c r="C50" s="66" t="s">
        <v>364</v>
      </c>
      <c r="D50" s="66" t="s">
        <v>367</v>
      </c>
      <c r="E50" s="76" t="s">
        <v>37</v>
      </c>
      <c r="F50" s="77">
        <v>0</v>
      </c>
      <c r="H50" s="86"/>
      <c r="I50" s="87"/>
    </row>
    <row r="51" spans="1:9" s="11" customFormat="1" ht="14.25" x14ac:dyDescent="0.25">
      <c r="A51" s="69" t="s">
        <v>350</v>
      </c>
      <c r="B51" s="66" t="s">
        <v>360</v>
      </c>
      <c r="C51" s="66" t="s">
        <v>364</v>
      </c>
      <c r="D51" s="66" t="s">
        <v>368</v>
      </c>
      <c r="E51" s="76" t="s">
        <v>38</v>
      </c>
      <c r="F51" s="77">
        <v>0</v>
      </c>
      <c r="H51" s="86"/>
      <c r="I51" s="86"/>
    </row>
    <row r="52" spans="1:9" s="11" customFormat="1" ht="14.25" x14ac:dyDescent="0.25">
      <c r="A52" s="69" t="s">
        <v>350</v>
      </c>
      <c r="B52" s="66" t="s">
        <v>360</v>
      </c>
      <c r="C52" s="66" t="s">
        <v>364</v>
      </c>
      <c r="D52" s="66" t="s">
        <v>369</v>
      </c>
      <c r="E52" s="76" t="s">
        <v>39</v>
      </c>
      <c r="F52" s="77">
        <v>0</v>
      </c>
      <c r="H52" s="86"/>
      <c r="I52" s="86"/>
    </row>
    <row r="53" spans="1:9" s="12" customFormat="1" ht="15" x14ac:dyDescent="0.25">
      <c r="A53" s="69" t="s">
        <v>350</v>
      </c>
      <c r="B53" s="66" t="s">
        <v>360</v>
      </c>
      <c r="C53" s="66" t="s">
        <v>364</v>
      </c>
      <c r="D53" s="66" t="s">
        <v>370</v>
      </c>
      <c r="E53" s="76" t="s">
        <v>40</v>
      </c>
      <c r="F53" s="77">
        <v>0</v>
      </c>
      <c r="H53" s="86"/>
      <c r="I53" s="87"/>
    </row>
    <row r="54" spans="1:9" s="11" customFormat="1" ht="14.25" x14ac:dyDescent="0.25">
      <c r="A54" s="69" t="s">
        <v>350</v>
      </c>
      <c r="B54" s="66" t="s">
        <v>360</v>
      </c>
      <c r="C54" s="66" t="s">
        <v>364</v>
      </c>
      <c r="D54" s="66" t="s">
        <v>400</v>
      </c>
      <c r="E54" s="76" t="s">
        <v>387</v>
      </c>
      <c r="F54" s="77">
        <v>0</v>
      </c>
      <c r="H54" s="86"/>
      <c r="I54" s="86"/>
    </row>
    <row r="55" spans="1:9" s="12" customFormat="1" ht="15" x14ac:dyDescent="0.25">
      <c r="A55" s="69" t="s">
        <v>350</v>
      </c>
      <c r="B55" s="66" t="s">
        <v>360</v>
      </c>
      <c r="C55" s="66" t="s">
        <v>364</v>
      </c>
      <c r="D55" s="66" t="s">
        <v>436</v>
      </c>
      <c r="E55" s="76" t="s">
        <v>418</v>
      </c>
      <c r="F55" s="77">
        <v>399007</v>
      </c>
      <c r="H55" s="86"/>
      <c r="I55" s="87"/>
    </row>
    <row r="56" spans="1:9" s="11" customFormat="1" ht="15" x14ac:dyDescent="0.25">
      <c r="A56" s="118" t="s">
        <v>350</v>
      </c>
      <c r="B56" s="119" t="s">
        <v>371</v>
      </c>
      <c r="C56" s="119" t="s">
        <v>351</v>
      </c>
      <c r="D56" s="119" t="s">
        <v>352</v>
      </c>
      <c r="E56" s="120" t="s">
        <v>41</v>
      </c>
      <c r="F56" s="121">
        <f>F57</f>
        <v>8687480.9000000004</v>
      </c>
      <c r="H56" s="86"/>
      <c r="I56" s="86"/>
    </row>
    <row r="57" spans="1:9" s="11" customFormat="1" ht="14.25" x14ac:dyDescent="0.25">
      <c r="A57" s="71" t="s">
        <v>350</v>
      </c>
      <c r="B57" s="68" t="s">
        <v>371</v>
      </c>
      <c r="C57" s="68" t="s">
        <v>350</v>
      </c>
      <c r="D57" s="68" t="s">
        <v>352</v>
      </c>
      <c r="E57" s="80" t="s">
        <v>42</v>
      </c>
      <c r="F57" s="81">
        <f>F58</f>
        <v>8687480.9000000004</v>
      </c>
      <c r="H57" s="86"/>
      <c r="I57" s="86"/>
    </row>
    <row r="58" spans="1:9" s="11" customFormat="1" ht="14.25" x14ac:dyDescent="0.25">
      <c r="A58" s="69" t="s">
        <v>350</v>
      </c>
      <c r="B58" s="66" t="s">
        <v>371</v>
      </c>
      <c r="C58" s="66" t="s">
        <v>350</v>
      </c>
      <c r="D58" s="66" t="s">
        <v>356</v>
      </c>
      <c r="E58" s="76" t="s">
        <v>43</v>
      </c>
      <c r="F58" s="77">
        <v>8687480.9000000004</v>
      </c>
      <c r="H58" s="86"/>
      <c r="I58" s="86"/>
    </row>
    <row r="59" spans="1:9" s="11" customFormat="1" ht="15" x14ac:dyDescent="0.25">
      <c r="A59" s="118" t="s">
        <v>350</v>
      </c>
      <c r="B59" s="119" t="s">
        <v>372</v>
      </c>
      <c r="C59" s="119" t="s">
        <v>351</v>
      </c>
      <c r="D59" s="119" t="s">
        <v>352</v>
      </c>
      <c r="E59" s="120" t="s">
        <v>44</v>
      </c>
      <c r="F59" s="121">
        <f>F60</f>
        <v>286100</v>
      </c>
      <c r="H59" s="86"/>
      <c r="I59" s="86"/>
    </row>
    <row r="60" spans="1:9" s="11" customFormat="1" ht="14.25" x14ac:dyDescent="0.25">
      <c r="A60" s="71" t="s">
        <v>350</v>
      </c>
      <c r="B60" s="68" t="s">
        <v>372</v>
      </c>
      <c r="C60" s="68" t="s">
        <v>350</v>
      </c>
      <c r="D60" s="68" t="s">
        <v>352</v>
      </c>
      <c r="E60" s="80" t="s">
        <v>45</v>
      </c>
      <c r="F60" s="81">
        <f>F61</f>
        <v>286100</v>
      </c>
      <c r="H60" s="86"/>
      <c r="I60" s="86"/>
    </row>
    <row r="61" spans="1:9" s="11" customFormat="1" ht="14.25" x14ac:dyDescent="0.25">
      <c r="A61" s="69" t="s">
        <v>350</v>
      </c>
      <c r="B61" s="66" t="s">
        <v>372</v>
      </c>
      <c r="C61" s="66" t="s">
        <v>350</v>
      </c>
      <c r="D61" s="66" t="s">
        <v>354</v>
      </c>
      <c r="E61" s="76" t="s">
        <v>46</v>
      </c>
      <c r="F61" s="77">
        <v>286100</v>
      </c>
      <c r="H61" s="86"/>
      <c r="I61" s="86"/>
    </row>
    <row r="62" spans="1:9" s="12" customFormat="1" ht="15" x14ac:dyDescent="0.25">
      <c r="A62" s="112" t="s">
        <v>355</v>
      </c>
      <c r="B62" s="113" t="s">
        <v>351</v>
      </c>
      <c r="C62" s="113" t="s">
        <v>351</v>
      </c>
      <c r="D62" s="113" t="s">
        <v>352</v>
      </c>
      <c r="E62" s="114" t="s">
        <v>47</v>
      </c>
      <c r="F62" s="115">
        <v>48074350.379999995</v>
      </c>
      <c r="H62" s="86"/>
      <c r="I62" s="87"/>
    </row>
    <row r="63" spans="1:9" s="12" customFormat="1" ht="30" x14ac:dyDescent="0.25">
      <c r="A63" s="118" t="s">
        <v>355</v>
      </c>
      <c r="B63" s="119" t="s">
        <v>350</v>
      </c>
      <c r="C63" s="119" t="s">
        <v>351</v>
      </c>
      <c r="D63" s="119" t="s">
        <v>352</v>
      </c>
      <c r="E63" s="122" t="s">
        <v>48</v>
      </c>
      <c r="F63" s="121">
        <v>17971702.52</v>
      </c>
      <c r="H63" s="86"/>
      <c r="I63" s="87"/>
    </row>
    <row r="64" spans="1:9" s="12" customFormat="1" ht="15" x14ac:dyDescent="0.25">
      <c r="A64" s="71" t="s">
        <v>355</v>
      </c>
      <c r="B64" s="68" t="s">
        <v>350</v>
      </c>
      <c r="C64" s="68" t="s">
        <v>350</v>
      </c>
      <c r="D64" s="68" t="s">
        <v>352</v>
      </c>
      <c r="E64" s="80" t="s">
        <v>49</v>
      </c>
      <c r="F64" s="81">
        <v>5631835.4299999997</v>
      </c>
      <c r="H64" s="86"/>
      <c r="I64" s="87"/>
    </row>
    <row r="65" spans="1:2876" s="12" customFormat="1" ht="15" x14ac:dyDescent="0.25">
      <c r="A65" s="103" t="s">
        <v>355</v>
      </c>
      <c r="B65" s="104" t="s">
        <v>350</v>
      </c>
      <c r="C65" s="104" t="s">
        <v>350</v>
      </c>
      <c r="D65" s="104" t="s">
        <v>356</v>
      </c>
      <c r="E65" s="100" t="s">
        <v>388</v>
      </c>
      <c r="F65" s="77">
        <v>560602.12</v>
      </c>
      <c r="H65" s="86"/>
      <c r="I65" s="87"/>
    </row>
    <row r="66" spans="1:2876" s="12" customFormat="1" ht="15" x14ac:dyDescent="0.25">
      <c r="A66" s="69" t="s">
        <v>355</v>
      </c>
      <c r="B66" s="66" t="s">
        <v>350</v>
      </c>
      <c r="C66" s="66" t="s">
        <v>350</v>
      </c>
      <c r="D66" s="66" t="s">
        <v>354</v>
      </c>
      <c r="E66" s="76" t="s">
        <v>50</v>
      </c>
      <c r="F66" s="77">
        <v>3010444.31</v>
      </c>
      <c r="H66" s="86"/>
      <c r="I66" s="87"/>
    </row>
    <row r="67" spans="1:2876" s="12" customFormat="1" ht="15" x14ac:dyDescent="0.25">
      <c r="A67" s="69" t="s">
        <v>355</v>
      </c>
      <c r="B67" s="66" t="s">
        <v>350</v>
      </c>
      <c r="C67" s="66" t="s">
        <v>350</v>
      </c>
      <c r="D67" s="66" t="s">
        <v>373</v>
      </c>
      <c r="E67" s="76" t="s">
        <v>51</v>
      </c>
      <c r="F67" s="77">
        <v>0</v>
      </c>
      <c r="H67" s="86"/>
      <c r="I67" s="87"/>
    </row>
    <row r="68" spans="1:2876" s="12" customFormat="1" ht="15" x14ac:dyDescent="0.25">
      <c r="A68" s="69" t="s">
        <v>355</v>
      </c>
      <c r="B68" s="66" t="s">
        <v>350</v>
      </c>
      <c r="C68" s="66" t="s">
        <v>350</v>
      </c>
      <c r="D68" s="66" t="s">
        <v>362</v>
      </c>
      <c r="E68" s="76" t="s">
        <v>52</v>
      </c>
      <c r="F68" s="77">
        <v>2060789</v>
      </c>
      <c r="H68" s="86"/>
      <c r="I68" s="87"/>
    </row>
    <row r="69" spans="1:2876" s="12" customFormat="1" ht="15" x14ac:dyDescent="0.25">
      <c r="A69" s="71" t="s">
        <v>355</v>
      </c>
      <c r="B69" s="68" t="s">
        <v>350</v>
      </c>
      <c r="C69" s="68" t="s">
        <v>355</v>
      </c>
      <c r="D69" s="68" t="s">
        <v>352</v>
      </c>
      <c r="E69" s="80" t="s">
        <v>53</v>
      </c>
      <c r="F69" s="81">
        <v>14188.08</v>
      </c>
      <c r="H69" s="86"/>
      <c r="I69" s="87"/>
    </row>
    <row r="70" spans="1:2876" s="14" customFormat="1" ht="14.25" x14ac:dyDescent="0.25">
      <c r="A70" s="69" t="s">
        <v>355</v>
      </c>
      <c r="B70" s="66" t="s">
        <v>350</v>
      </c>
      <c r="C70" s="66" t="s">
        <v>355</v>
      </c>
      <c r="D70" s="66" t="s">
        <v>356</v>
      </c>
      <c r="E70" s="76" t="s">
        <v>54</v>
      </c>
      <c r="F70" s="77">
        <v>1417.08</v>
      </c>
      <c r="G70" s="11"/>
      <c r="H70" s="86"/>
      <c r="I70" s="86"/>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11"/>
      <c r="NG70" s="11"/>
      <c r="NH70" s="11"/>
      <c r="NI70" s="11"/>
      <c r="NJ70" s="11"/>
      <c r="NK70" s="11"/>
      <c r="NL70" s="11"/>
      <c r="NM70" s="11"/>
      <c r="NN70" s="11"/>
      <c r="NO70" s="11"/>
      <c r="NP70" s="11"/>
      <c r="NQ70" s="11"/>
      <c r="NR70" s="11"/>
      <c r="NS70" s="11"/>
      <c r="NT70" s="11"/>
      <c r="NU70" s="11"/>
      <c r="NV70" s="11"/>
      <c r="NW70" s="11"/>
      <c r="NX70" s="11"/>
      <c r="NY70" s="11"/>
      <c r="NZ70" s="11"/>
      <c r="OA70" s="11"/>
      <c r="OB70" s="11"/>
      <c r="OC70" s="11"/>
      <c r="OD70" s="11"/>
      <c r="OE70" s="11"/>
      <c r="OF70" s="11"/>
      <c r="OG70" s="11"/>
      <c r="OH70" s="11"/>
      <c r="OI70" s="11"/>
      <c r="OJ70" s="11"/>
      <c r="OK70" s="11"/>
      <c r="OL70" s="11"/>
      <c r="OM70" s="11"/>
      <c r="ON70" s="11"/>
      <c r="OO70" s="11"/>
      <c r="OP70" s="11"/>
      <c r="OQ70" s="11"/>
      <c r="OR70" s="11"/>
      <c r="OS70" s="11"/>
      <c r="OT70" s="11"/>
      <c r="OU70" s="11"/>
      <c r="OV70" s="11"/>
      <c r="OW70" s="11"/>
      <c r="OX70" s="11"/>
      <c r="OY70" s="11"/>
      <c r="OZ70" s="11"/>
      <c r="PA70" s="11"/>
      <c r="PB70" s="11"/>
      <c r="PC70" s="11"/>
      <c r="PD70" s="11"/>
      <c r="PE70" s="11"/>
      <c r="PF70" s="11"/>
      <c r="PG70" s="11"/>
      <c r="PH70" s="11"/>
      <c r="PI70" s="11"/>
      <c r="PJ70" s="11"/>
      <c r="PK70" s="11"/>
      <c r="PL70" s="11"/>
      <c r="PM70" s="11"/>
      <c r="PN70" s="11"/>
      <c r="PO70" s="11"/>
      <c r="PP70" s="11"/>
      <c r="PQ70" s="11"/>
      <c r="PR70" s="11"/>
      <c r="PS70" s="11"/>
      <c r="PT70" s="11"/>
      <c r="PU70" s="11"/>
      <c r="PV70" s="11"/>
      <c r="PW70" s="11"/>
      <c r="PX70" s="11"/>
      <c r="PY70" s="11"/>
      <c r="PZ70" s="11"/>
      <c r="QA70" s="11"/>
      <c r="QB70" s="11"/>
      <c r="QC70" s="11"/>
      <c r="QD70" s="11"/>
      <c r="QE70" s="11"/>
      <c r="QF70" s="11"/>
      <c r="QG70" s="11"/>
      <c r="QH70" s="11"/>
      <c r="QI70" s="11"/>
      <c r="QJ70" s="11"/>
      <c r="QK70" s="11"/>
      <c r="QL70" s="11"/>
      <c r="QM70" s="11"/>
      <c r="QN70" s="11"/>
      <c r="QO70" s="11"/>
      <c r="QP70" s="11"/>
      <c r="QQ70" s="11"/>
      <c r="QR70" s="11"/>
      <c r="QS70" s="11"/>
      <c r="QT70" s="11"/>
      <c r="QU70" s="11"/>
      <c r="QV70" s="11"/>
      <c r="QW70" s="11"/>
      <c r="QX70" s="11"/>
      <c r="QY70" s="11"/>
      <c r="QZ70" s="11"/>
      <c r="RA70" s="11"/>
      <c r="RB70" s="11"/>
      <c r="RC70" s="11"/>
      <c r="RD70" s="11"/>
      <c r="RE70" s="11"/>
      <c r="RF70" s="11"/>
      <c r="RG70" s="11"/>
      <c r="RH70" s="11"/>
      <c r="RI70" s="11"/>
      <c r="RJ70" s="11"/>
      <c r="RK70" s="11"/>
      <c r="RL70" s="11"/>
      <c r="RM70" s="11"/>
      <c r="RN70" s="11"/>
      <c r="RO70" s="11"/>
      <c r="RP70" s="11"/>
      <c r="RQ70" s="11"/>
      <c r="RR70" s="11"/>
      <c r="RS70" s="11"/>
      <c r="RT70" s="11"/>
      <c r="RU70" s="11"/>
      <c r="RV70" s="11"/>
      <c r="RW70" s="11"/>
      <c r="RX70" s="11"/>
      <c r="RY70" s="11"/>
      <c r="RZ70" s="11"/>
      <c r="SA70" s="11"/>
      <c r="SB70" s="11"/>
      <c r="SC70" s="11"/>
      <c r="SD70" s="11"/>
      <c r="SE70" s="11"/>
      <c r="SF70" s="11"/>
      <c r="SG70" s="11"/>
      <c r="SH70" s="11"/>
      <c r="SI70" s="11"/>
      <c r="SJ70" s="11"/>
      <c r="SK70" s="11"/>
      <c r="SL70" s="11"/>
      <c r="SM70" s="11"/>
      <c r="SN70" s="11"/>
      <c r="SO70" s="11"/>
      <c r="SP70" s="11"/>
      <c r="SQ70" s="11"/>
      <c r="SR70" s="11"/>
      <c r="SS70" s="11"/>
      <c r="ST70" s="11"/>
      <c r="SU70" s="11"/>
      <c r="SV70" s="11"/>
      <c r="SW70" s="11"/>
      <c r="SX70" s="11"/>
      <c r="SY70" s="11"/>
      <c r="SZ70" s="11"/>
      <c r="TA70" s="11"/>
      <c r="TB70" s="11"/>
      <c r="TC70" s="11"/>
      <c r="TD70" s="11"/>
      <c r="TE70" s="11"/>
      <c r="TF70" s="11"/>
      <c r="TG70" s="11"/>
      <c r="TH70" s="11"/>
      <c r="TI70" s="11"/>
      <c r="TJ70" s="11"/>
      <c r="TK70" s="11"/>
      <c r="TL70" s="11"/>
      <c r="TM70" s="11"/>
      <c r="TN70" s="11"/>
      <c r="TO70" s="11"/>
      <c r="TP70" s="11"/>
      <c r="TQ70" s="11"/>
      <c r="TR70" s="11"/>
      <c r="TS70" s="11"/>
      <c r="TT70" s="11"/>
      <c r="TU70" s="11"/>
      <c r="TV70" s="11"/>
      <c r="TW70" s="11"/>
      <c r="TX70" s="11"/>
      <c r="TY70" s="11"/>
      <c r="TZ70" s="11"/>
      <c r="UA70" s="11"/>
      <c r="UB70" s="11"/>
      <c r="UC70" s="11"/>
      <c r="UD70" s="11"/>
      <c r="UE70" s="11"/>
      <c r="UF70" s="11"/>
      <c r="UG70" s="11"/>
      <c r="UH70" s="11"/>
      <c r="UI70" s="11"/>
      <c r="UJ70" s="11"/>
      <c r="UK70" s="11"/>
      <c r="UL70" s="11"/>
      <c r="UM70" s="11"/>
      <c r="UN70" s="11"/>
      <c r="UO70" s="11"/>
      <c r="UP70" s="11"/>
      <c r="UQ70" s="11"/>
      <c r="UR70" s="11"/>
      <c r="US70" s="11"/>
      <c r="UT70" s="11"/>
      <c r="UU70" s="11"/>
      <c r="UV70" s="11"/>
      <c r="UW70" s="11"/>
      <c r="UX70" s="11"/>
      <c r="UY70" s="11"/>
      <c r="UZ70" s="11"/>
      <c r="VA70" s="11"/>
      <c r="VB70" s="11"/>
      <c r="VC70" s="11"/>
      <c r="VD70" s="11"/>
      <c r="VE70" s="11"/>
      <c r="VF70" s="11"/>
      <c r="VG70" s="11"/>
      <c r="VH70" s="11"/>
      <c r="VI70" s="11"/>
      <c r="VJ70" s="11"/>
      <c r="VK70" s="11"/>
      <c r="VL70" s="11"/>
      <c r="VM70" s="11"/>
      <c r="VN70" s="11"/>
      <c r="VO70" s="11"/>
      <c r="VP70" s="11"/>
      <c r="VQ70" s="11"/>
      <c r="VR70" s="11"/>
      <c r="VS70" s="11"/>
      <c r="VT70" s="11"/>
      <c r="VU70" s="11"/>
      <c r="VV70" s="11"/>
      <c r="VW70" s="11"/>
      <c r="VX70" s="11"/>
      <c r="VY70" s="11"/>
      <c r="VZ70" s="11"/>
      <c r="WA70" s="11"/>
      <c r="WB70" s="11"/>
      <c r="WC70" s="11"/>
      <c r="WD70" s="11"/>
      <c r="WE70" s="11"/>
      <c r="WF70" s="11"/>
      <c r="WG70" s="11"/>
      <c r="WH70" s="11"/>
      <c r="WI70" s="11"/>
      <c r="WJ70" s="11"/>
      <c r="WK70" s="11"/>
      <c r="WL70" s="11"/>
      <c r="WM70" s="11"/>
      <c r="WN70" s="11"/>
      <c r="WO70" s="11"/>
      <c r="WP70" s="11"/>
      <c r="WQ70" s="11"/>
      <c r="WR70" s="11"/>
      <c r="WS70" s="11"/>
      <c r="WT70" s="11"/>
      <c r="WU70" s="11"/>
      <c r="WV70" s="11"/>
      <c r="WW70" s="11"/>
      <c r="WX70" s="11"/>
      <c r="WY70" s="11"/>
      <c r="WZ70" s="11"/>
      <c r="XA70" s="11"/>
      <c r="XB70" s="11"/>
      <c r="XC70" s="11"/>
      <c r="XD70" s="11"/>
      <c r="XE70" s="11"/>
      <c r="XF70" s="11"/>
      <c r="XG70" s="11"/>
      <c r="XH70" s="11"/>
      <c r="XI70" s="11"/>
      <c r="XJ70" s="11"/>
      <c r="XK70" s="11"/>
      <c r="XL70" s="11"/>
      <c r="XM70" s="11"/>
      <c r="XN70" s="11"/>
      <c r="XO70" s="11"/>
      <c r="XP70" s="11"/>
      <c r="XQ70" s="11"/>
      <c r="XR70" s="11"/>
      <c r="XS70" s="11"/>
      <c r="XT70" s="11"/>
      <c r="XU70" s="11"/>
      <c r="XV70" s="11"/>
      <c r="XW70" s="11"/>
      <c r="XX70" s="11"/>
      <c r="XY70" s="11"/>
      <c r="XZ70" s="11"/>
      <c r="YA70" s="11"/>
      <c r="YB70" s="11"/>
      <c r="YC70" s="11"/>
      <c r="YD70" s="11"/>
      <c r="YE70" s="11"/>
      <c r="YF70" s="11"/>
      <c r="YG70" s="11"/>
      <c r="YH70" s="11"/>
      <c r="YI70" s="11"/>
      <c r="YJ70" s="11"/>
      <c r="YK70" s="11"/>
      <c r="YL70" s="11"/>
      <c r="YM70" s="11"/>
      <c r="YN70" s="11"/>
      <c r="YO70" s="11"/>
      <c r="YP70" s="11"/>
      <c r="YQ70" s="11"/>
      <c r="YR70" s="11"/>
      <c r="YS70" s="11"/>
      <c r="YT70" s="11"/>
      <c r="YU70" s="11"/>
      <c r="YV70" s="11"/>
      <c r="YW70" s="11"/>
      <c r="YX70" s="11"/>
      <c r="YY70" s="11"/>
      <c r="YZ70" s="11"/>
      <c r="ZA70" s="11"/>
      <c r="ZB70" s="11"/>
      <c r="ZC70" s="11"/>
      <c r="ZD70" s="11"/>
      <c r="ZE70" s="11"/>
      <c r="ZF70" s="11"/>
      <c r="ZG70" s="11"/>
      <c r="ZH70" s="11"/>
      <c r="ZI70" s="11"/>
      <c r="ZJ70" s="11"/>
      <c r="ZK70" s="11"/>
      <c r="ZL70" s="11"/>
      <c r="ZM70" s="11"/>
      <c r="ZN70" s="11"/>
      <c r="ZO70" s="11"/>
      <c r="ZP70" s="11"/>
      <c r="ZQ70" s="11"/>
      <c r="ZR70" s="11"/>
      <c r="ZS70" s="11"/>
      <c r="ZT70" s="11"/>
      <c r="ZU70" s="11"/>
      <c r="ZV70" s="11"/>
      <c r="ZW70" s="11"/>
      <c r="ZX70" s="11"/>
      <c r="ZY70" s="11"/>
      <c r="ZZ70" s="11"/>
      <c r="AAA70" s="11"/>
      <c r="AAB70" s="11"/>
      <c r="AAC70" s="11"/>
      <c r="AAD70" s="11"/>
      <c r="AAE70" s="11"/>
      <c r="AAF70" s="11"/>
      <c r="AAG70" s="11"/>
      <c r="AAH70" s="11"/>
      <c r="AAI70" s="11"/>
      <c r="AAJ70" s="11"/>
      <c r="AAK70" s="11"/>
      <c r="AAL70" s="11"/>
      <c r="AAM70" s="11"/>
      <c r="AAN70" s="11"/>
      <c r="AAO70" s="11"/>
      <c r="AAP70" s="11"/>
      <c r="AAQ70" s="11"/>
      <c r="AAR70" s="11"/>
      <c r="AAS70" s="11"/>
      <c r="AAT70" s="11"/>
      <c r="AAU70" s="11"/>
      <c r="AAV70" s="11"/>
      <c r="AAW70" s="11"/>
      <c r="AAX70" s="11"/>
      <c r="AAY70" s="11"/>
      <c r="AAZ70" s="11"/>
      <c r="ABA70" s="11"/>
      <c r="ABB70" s="11"/>
      <c r="ABC70" s="11"/>
      <c r="ABD70" s="11"/>
      <c r="ABE70" s="11"/>
      <c r="ABF70" s="11"/>
      <c r="ABG70" s="11"/>
      <c r="ABH70" s="11"/>
      <c r="ABI70" s="11"/>
      <c r="ABJ70" s="11"/>
      <c r="ABK70" s="11"/>
      <c r="ABL70" s="11"/>
      <c r="ABM70" s="11"/>
      <c r="ABN70" s="11"/>
      <c r="ABO70" s="11"/>
      <c r="ABP70" s="11"/>
      <c r="ABQ70" s="11"/>
      <c r="ABR70" s="11"/>
      <c r="ABS70" s="11"/>
      <c r="ABT70" s="11"/>
      <c r="ABU70" s="11"/>
      <c r="ABV70" s="11"/>
      <c r="ABW70" s="11"/>
      <c r="ABX70" s="11"/>
      <c r="ABY70" s="11"/>
      <c r="ABZ70" s="11"/>
      <c r="ACA70" s="11"/>
      <c r="ACB70" s="11"/>
      <c r="ACC70" s="11"/>
      <c r="ACD70" s="11"/>
      <c r="ACE70" s="11"/>
      <c r="ACF70" s="11"/>
      <c r="ACG70" s="11"/>
      <c r="ACH70" s="11"/>
      <c r="ACI70" s="11"/>
      <c r="ACJ70" s="11"/>
      <c r="ACK70" s="11"/>
      <c r="ACL70" s="11"/>
      <c r="ACM70" s="11"/>
      <c r="ACN70" s="11"/>
      <c r="ACO70" s="11"/>
      <c r="ACP70" s="11"/>
      <c r="ACQ70" s="11"/>
      <c r="ACR70" s="11"/>
      <c r="ACS70" s="11"/>
      <c r="ACT70" s="11"/>
      <c r="ACU70" s="11"/>
      <c r="ACV70" s="11"/>
      <c r="ACW70" s="11"/>
      <c r="ACX70" s="11"/>
      <c r="ACY70" s="11"/>
      <c r="ACZ70" s="11"/>
      <c r="ADA70" s="11"/>
      <c r="ADB70" s="11"/>
      <c r="ADC70" s="11"/>
      <c r="ADD70" s="11"/>
      <c r="ADE70" s="11"/>
      <c r="ADF70" s="11"/>
      <c r="ADG70" s="11"/>
      <c r="ADH70" s="11"/>
      <c r="ADI70" s="11"/>
      <c r="ADJ70" s="11"/>
      <c r="ADK70" s="11"/>
      <c r="ADL70" s="11"/>
      <c r="ADM70" s="11"/>
      <c r="ADN70" s="11"/>
      <c r="ADO70" s="11"/>
      <c r="ADP70" s="11"/>
      <c r="ADQ70" s="11"/>
      <c r="ADR70" s="11"/>
      <c r="ADS70" s="11"/>
      <c r="ADT70" s="11"/>
      <c r="ADU70" s="11"/>
      <c r="ADV70" s="11"/>
      <c r="ADW70" s="11"/>
      <c r="ADX70" s="11"/>
      <c r="ADY70" s="11"/>
      <c r="ADZ70" s="11"/>
      <c r="AEA70" s="11"/>
      <c r="AEB70" s="11"/>
      <c r="AEC70" s="11"/>
      <c r="AED70" s="11"/>
      <c r="AEE70" s="11"/>
      <c r="AEF70" s="11"/>
      <c r="AEG70" s="11"/>
      <c r="AEH70" s="11"/>
      <c r="AEI70" s="11"/>
      <c r="AEJ70" s="11"/>
      <c r="AEK70" s="11"/>
      <c r="AEL70" s="11"/>
      <c r="AEM70" s="11"/>
      <c r="AEN70" s="11"/>
      <c r="AEO70" s="11"/>
      <c r="AEP70" s="11"/>
      <c r="AEQ70" s="11"/>
      <c r="AER70" s="11"/>
      <c r="AES70" s="11"/>
      <c r="AET70" s="11"/>
      <c r="AEU70" s="11"/>
      <c r="AEV70" s="11"/>
      <c r="AEW70" s="11"/>
      <c r="AEX70" s="11"/>
      <c r="AEY70" s="11"/>
      <c r="AEZ70" s="11"/>
      <c r="AFA70" s="11"/>
      <c r="AFB70" s="11"/>
      <c r="AFC70" s="11"/>
      <c r="AFD70" s="11"/>
      <c r="AFE70" s="11"/>
      <c r="AFF70" s="11"/>
      <c r="AFG70" s="11"/>
      <c r="AFH70" s="11"/>
      <c r="AFI70" s="11"/>
      <c r="AFJ70" s="11"/>
      <c r="AFK70" s="11"/>
      <c r="AFL70" s="11"/>
      <c r="AFM70" s="11"/>
      <c r="AFN70" s="11"/>
      <c r="AFO70" s="11"/>
      <c r="AFP70" s="11"/>
      <c r="AFQ70" s="11"/>
      <c r="AFR70" s="11"/>
      <c r="AFS70" s="11"/>
      <c r="AFT70" s="11"/>
      <c r="AFU70" s="11"/>
      <c r="AFV70" s="11"/>
      <c r="AFW70" s="11"/>
      <c r="AFX70" s="11"/>
      <c r="AFY70" s="11"/>
      <c r="AFZ70" s="11"/>
      <c r="AGA70" s="11"/>
      <c r="AGB70" s="11"/>
      <c r="AGC70" s="11"/>
      <c r="AGD70" s="11"/>
      <c r="AGE70" s="11"/>
      <c r="AGF70" s="11"/>
      <c r="AGG70" s="11"/>
      <c r="AGH70" s="11"/>
      <c r="AGI70" s="11"/>
      <c r="AGJ70" s="11"/>
      <c r="AGK70" s="11"/>
      <c r="AGL70" s="11"/>
      <c r="AGM70" s="11"/>
      <c r="AGN70" s="11"/>
      <c r="AGO70" s="11"/>
      <c r="AGP70" s="11"/>
      <c r="AGQ70" s="11"/>
      <c r="AGR70" s="11"/>
      <c r="AGS70" s="11"/>
      <c r="AGT70" s="11"/>
      <c r="AGU70" s="11"/>
      <c r="AGV70" s="11"/>
      <c r="AGW70" s="11"/>
      <c r="AGX70" s="11"/>
      <c r="AGY70" s="11"/>
      <c r="AGZ70" s="11"/>
      <c r="AHA70" s="11"/>
      <c r="AHB70" s="11"/>
      <c r="AHC70" s="11"/>
      <c r="AHD70" s="11"/>
      <c r="AHE70" s="11"/>
      <c r="AHF70" s="11"/>
      <c r="AHG70" s="11"/>
      <c r="AHH70" s="11"/>
      <c r="AHI70" s="11"/>
      <c r="AHJ70" s="11"/>
      <c r="AHK70" s="11"/>
      <c r="AHL70" s="11"/>
      <c r="AHM70" s="11"/>
      <c r="AHN70" s="11"/>
      <c r="AHO70" s="11"/>
      <c r="AHP70" s="11"/>
      <c r="AHQ70" s="11"/>
      <c r="AHR70" s="11"/>
      <c r="AHS70" s="11"/>
      <c r="AHT70" s="11"/>
      <c r="AHU70" s="11"/>
      <c r="AHV70" s="11"/>
      <c r="AHW70" s="11"/>
      <c r="AHX70" s="11"/>
      <c r="AHY70" s="11"/>
      <c r="AHZ70" s="11"/>
      <c r="AIA70" s="11"/>
      <c r="AIB70" s="11"/>
      <c r="AIC70" s="11"/>
      <c r="AID70" s="11"/>
      <c r="AIE70" s="11"/>
      <c r="AIF70" s="11"/>
      <c r="AIG70" s="11"/>
      <c r="AIH70" s="11"/>
      <c r="AII70" s="11"/>
      <c r="AIJ70" s="11"/>
      <c r="AIK70" s="11"/>
      <c r="AIL70" s="11"/>
      <c r="AIM70" s="11"/>
      <c r="AIN70" s="11"/>
      <c r="AIO70" s="11"/>
      <c r="AIP70" s="11"/>
      <c r="AIQ70" s="11"/>
      <c r="AIR70" s="11"/>
      <c r="AIS70" s="11"/>
      <c r="AIT70" s="11"/>
      <c r="AIU70" s="11"/>
      <c r="AIV70" s="11"/>
      <c r="AIW70" s="11"/>
      <c r="AIX70" s="11"/>
      <c r="AIY70" s="11"/>
      <c r="AIZ70" s="11"/>
      <c r="AJA70" s="11"/>
      <c r="AJB70" s="11"/>
      <c r="AJC70" s="11"/>
      <c r="AJD70" s="11"/>
      <c r="AJE70" s="11"/>
      <c r="AJF70" s="11"/>
      <c r="AJG70" s="11"/>
      <c r="AJH70" s="11"/>
      <c r="AJI70" s="11"/>
      <c r="AJJ70" s="11"/>
      <c r="AJK70" s="11"/>
      <c r="AJL70" s="11"/>
      <c r="AJM70" s="11"/>
      <c r="AJN70" s="11"/>
      <c r="AJO70" s="11"/>
      <c r="AJP70" s="11"/>
      <c r="AJQ70" s="11"/>
      <c r="AJR70" s="11"/>
      <c r="AJS70" s="11"/>
      <c r="AJT70" s="11"/>
      <c r="AJU70" s="11"/>
      <c r="AJV70" s="11"/>
      <c r="AJW70" s="11"/>
      <c r="AJX70" s="11"/>
      <c r="AJY70" s="11"/>
      <c r="AJZ70" s="11"/>
      <c r="AKA70" s="11"/>
      <c r="AKB70" s="11"/>
      <c r="AKC70" s="11"/>
      <c r="AKD70" s="11"/>
      <c r="AKE70" s="11"/>
      <c r="AKF70" s="11"/>
      <c r="AKG70" s="11"/>
      <c r="AKH70" s="11"/>
      <c r="AKI70" s="11"/>
      <c r="AKJ70" s="11"/>
      <c r="AKK70" s="11"/>
      <c r="AKL70" s="11"/>
      <c r="AKM70" s="11"/>
      <c r="AKN70" s="11"/>
      <c r="AKO70" s="11"/>
      <c r="AKP70" s="11"/>
      <c r="AKQ70" s="11"/>
      <c r="AKR70" s="11"/>
      <c r="AKS70" s="11"/>
      <c r="AKT70" s="11"/>
      <c r="AKU70" s="11"/>
      <c r="AKV70" s="11"/>
      <c r="AKW70" s="11"/>
      <c r="AKX70" s="11"/>
      <c r="AKY70" s="11"/>
      <c r="AKZ70" s="11"/>
      <c r="ALA70" s="11"/>
      <c r="ALB70" s="11"/>
      <c r="ALC70" s="11"/>
      <c r="ALD70" s="11"/>
      <c r="ALE70" s="11"/>
      <c r="ALF70" s="11"/>
      <c r="ALG70" s="11"/>
      <c r="ALH70" s="11"/>
      <c r="ALI70" s="11"/>
      <c r="ALJ70" s="11"/>
      <c r="ALK70" s="11"/>
      <c r="ALL70" s="11"/>
      <c r="ALM70" s="11"/>
      <c r="ALN70" s="11"/>
      <c r="ALO70" s="11"/>
      <c r="ALP70" s="11"/>
      <c r="ALQ70" s="11"/>
      <c r="ALR70" s="11"/>
      <c r="ALS70" s="11"/>
      <c r="ALT70" s="11"/>
      <c r="ALU70" s="11"/>
      <c r="ALV70" s="11"/>
      <c r="ALW70" s="11"/>
      <c r="ALX70" s="11"/>
      <c r="ALY70" s="11"/>
      <c r="ALZ70" s="11"/>
      <c r="AMA70" s="11"/>
      <c r="AMB70" s="11"/>
      <c r="AMC70" s="11"/>
      <c r="AMD70" s="11"/>
      <c r="AME70" s="11"/>
      <c r="AMF70" s="11"/>
      <c r="AMG70" s="11"/>
      <c r="AMH70" s="11"/>
      <c r="AMI70" s="11"/>
      <c r="AMJ70" s="11"/>
      <c r="AMK70" s="11"/>
      <c r="AML70" s="11"/>
      <c r="AMM70" s="11"/>
      <c r="AMN70" s="11"/>
      <c r="AMO70" s="11"/>
      <c r="AMP70" s="11"/>
      <c r="AMQ70" s="11"/>
      <c r="AMR70" s="11"/>
      <c r="AMS70" s="11"/>
      <c r="AMT70" s="11"/>
      <c r="AMU70" s="11"/>
      <c r="AMV70" s="11"/>
      <c r="AMW70" s="11"/>
      <c r="AMX70" s="11"/>
      <c r="AMY70" s="11"/>
      <c r="AMZ70" s="11"/>
      <c r="ANA70" s="11"/>
      <c r="ANB70" s="11"/>
      <c r="ANC70" s="11"/>
      <c r="AND70" s="11"/>
      <c r="ANE70" s="11"/>
      <c r="ANF70" s="11"/>
      <c r="ANG70" s="11"/>
      <c r="ANH70" s="11"/>
      <c r="ANI70" s="11"/>
      <c r="ANJ70" s="11"/>
      <c r="ANK70" s="11"/>
      <c r="ANL70" s="11"/>
      <c r="ANM70" s="11"/>
      <c r="ANN70" s="11"/>
      <c r="ANO70" s="11"/>
      <c r="ANP70" s="11"/>
      <c r="ANQ70" s="11"/>
      <c r="ANR70" s="11"/>
      <c r="ANS70" s="11"/>
      <c r="ANT70" s="11"/>
      <c r="ANU70" s="11"/>
      <c r="ANV70" s="11"/>
      <c r="ANW70" s="11"/>
      <c r="ANX70" s="11"/>
      <c r="ANY70" s="11"/>
      <c r="ANZ70" s="11"/>
      <c r="AOA70" s="11"/>
      <c r="AOB70" s="11"/>
      <c r="AOC70" s="11"/>
      <c r="AOD70" s="11"/>
      <c r="AOE70" s="11"/>
      <c r="AOF70" s="11"/>
      <c r="AOG70" s="11"/>
      <c r="AOH70" s="11"/>
      <c r="AOI70" s="11"/>
      <c r="AOJ70" s="11"/>
      <c r="AOK70" s="11"/>
      <c r="AOL70" s="11"/>
      <c r="AOM70" s="11"/>
      <c r="AON70" s="11"/>
      <c r="AOO70" s="11"/>
      <c r="AOP70" s="11"/>
      <c r="AOQ70" s="11"/>
      <c r="AOR70" s="11"/>
      <c r="AOS70" s="11"/>
      <c r="AOT70" s="11"/>
      <c r="AOU70" s="11"/>
      <c r="AOV70" s="11"/>
      <c r="AOW70" s="11"/>
      <c r="AOX70" s="11"/>
      <c r="AOY70" s="11"/>
      <c r="AOZ70" s="11"/>
      <c r="APA70" s="11"/>
      <c r="APB70" s="11"/>
      <c r="APC70" s="11"/>
      <c r="APD70" s="11"/>
      <c r="APE70" s="11"/>
      <c r="APF70" s="11"/>
      <c r="APG70" s="11"/>
      <c r="APH70" s="11"/>
      <c r="API70" s="11"/>
      <c r="APJ70" s="11"/>
      <c r="APK70" s="11"/>
      <c r="APL70" s="11"/>
      <c r="APM70" s="11"/>
      <c r="APN70" s="11"/>
      <c r="APO70" s="11"/>
      <c r="APP70" s="11"/>
      <c r="APQ70" s="11"/>
      <c r="APR70" s="11"/>
      <c r="APS70" s="11"/>
      <c r="APT70" s="11"/>
      <c r="APU70" s="11"/>
      <c r="APV70" s="11"/>
      <c r="APW70" s="11"/>
      <c r="APX70" s="11"/>
      <c r="APY70" s="11"/>
      <c r="APZ70" s="11"/>
      <c r="AQA70" s="11"/>
      <c r="AQB70" s="11"/>
      <c r="AQC70" s="11"/>
      <c r="AQD70" s="11"/>
      <c r="AQE70" s="11"/>
      <c r="AQF70" s="11"/>
      <c r="AQG70" s="11"/>
      <c r="AQH70" s="11"/>
      <c r="AQI70" s="11"/>
      <c r="AQJ70" s="11"/>
      <c r="AQK70" s="11"/>
      <c r="AQL70" s="11"/>
      <c r="AQM70" s="11"/>
      <c r="AQN70" s="11"/>
      <c r="AQO70" s="11"/>
      <c r="AQP70" s="11"/>
      <c r="AQQ70" s="11"/>
      <c r="AQR70" s="11"/>
      <c r="AQS70" s="11"/>
      <c r="AQT70" s="11"/>
      <c r="AQU70" s="11"/>
      <c r="AQV70" s="11"/>
      <c r="AQW70" s="11"/>
      <c r="AQX70" s="11"/>
      <c r="AQY70" s="11"/>
      <c r="AQZ70" s="11"/>
      <c r="ARA70" s="11"/>
      <c r="ARB70" s="11"/>
      <c r="ARC70" s="11"/>
      <c r="ARD70" s="11"/>
      <c r="ARE70" s="11"/>
      <c r="ARF70" s="11"/>
      <c r="ARG70" s="11"/>
      <c r="ARH70" s="11"/>
      <c r="ARI70" s="11"/>
      <c r="ARJ70" s="11"/>
      <c r="ARK70" s="11"/>
      <c r="ARL70" s="11"/>
      <c r="ARM70" s="11"/>
      <c r="ARN70" s="11"/>
      <c r="ARO70" s="11"/>
      <c r="ARP70" s="11"/>
      <c r="ARQ70" s="11"/>
      <c r="ARR70" s="11"/>
      <c r="ARS70" s="11"/>
      <c r="ART70" s="11"/>
      <c r="ARU70" s="11"/>
      <c r="ARV70" s="11"/>
      <c r="ARW70" s="11"/>
      <c r="ARX70" s="11"/>
      <c r="ARY70" s="11"/>
      <c r="ARZ70" s="11"/>
      <c r="ASA70" s="11"/>
      <c r="ASB70" s="11"/>
      <c r="ASC70" s="11"/>
      <c r="ASD70" s="11"/>
      <c r="ASE70" s="11"/>
      <c r="ASF70" s="11"/>
      <c r="ASG70" s="11"/>
      <c r="ASH70" s="11"/>
      <c r="ASI70" s="11"/>
      <c r="ASJ70" s="11"/>
      <c r="ASK70" s="11"/>
      <c r="ASL70" s="11"/>
      <c r="ASM70" s="11"/>
      <c r="ASN70" s="11"/>
      <c r="ASO70" s="11"/>
      <c r="ASP70" s="11"/>
      <c r="ASQ70" s="11"/>
      <c r="ASR70" s="11"/>
      <c r="ASS70" s="11"/>
      <c r="AST70" s="11"/>
      <c r="ASU70" s="11"/>
      <c r="ASV70" s="11"/>
      <c r="ASW70" s="11"/>
      <c r="ASX70" s="11"/>
      <c r="ASY70" s="11"/>
      <c r="ASZ70" s="11"/>
      <c r="ATA70" s="11"/>
      <c r="ATB70" s="11"/>
      <c r="ATC70" s="11"/>
      <c r="ATD70" s="11"/>
      <c r="ATE70" s="11"/>
      <c r="ATF70" s="11"/>
      <c r="ATG70" s="11"/>
      <c r="ATH70" s="11"/>
      <c r="ATI70" s="11"/>
      <c r="ATJ70" s="11"/>
      <c r="ATK70" s="11"/>
      <c r="ATL70" s="11"/>
      <c r="ATM70" s="11"/>
      <c r="ATN70" s="11"/>
      <c r="ATO70" s="11"/>
      <c r="ATP70" s="11"/>
      <c r="ATQ70" s="11"/>
      <c r="ATR70" s="11"/>
      <c r="ATS70" s="11"/>
      <c r="ATT70" s="11"/>
      <c r="ATU70" s="11"/>
      <c r="ATV70" s="11"/>
      <c r="ATW70" s="11"/>
      <c r="ATX70" s="11"/>
      <c r="ATY70" s="11"/>
      <c r="ATZ70" s="11"/>
      <c r="AUA70" s="11"/>
      <c r="AUB70" s="11"/>
      <c r="AUC70" s="11"/>
      <c r="AUD70" s="11"/>
      <c r="AUE70" s="11"/>
      <c r="AUF70" s="11"/>
      <c r="AUG70" s="11"/>
      <c r="AUH70" s="11"/>
      <c r="AUI70" s="11"/>
      <c r="AUJ70" s="11"/>
      <c r="AUK70" s="11"/>
      <c r="AUL70" s="11"/>
      <c r="AUM70" s="11"/>
      <c r="AUN70" s="11"/>
      <c r="AUO70" s="11"/>
      <c r="AUP70" s="11"/>
      <c r="AUQ70" s="11"/>
      <c r="AUR70" s="11"/>
      <c r="AUS70" s="11"/>
      <c r="AUT70" s="11"/>
      <c r="AUU70" s="11"/>
      <c r="AUV70" s="11"/>
      <c r="AUW70" s="11"/>
      <c r="AUX70" s="11"/>
      <c r="AUY70" s="11"/>
      <c r="AUZ70" s="11"/>
      <c r="AVA70" s="11"/>
      <c r="AVB70" s="11"/>
      <c r="AVC70" s="11"/>
      <c r="AVD70" s="11"/>
      <c r="AVE70" s="11"/>
      <c r="AVF70" s="11"/>
      <c r="AVG70" s="11"/>
      <c r="AVH70" s="11"/>
      <c r="AVI70" s="11"/>
      <c r="AVJ70" s="11"/>
      <c r="AVK70" s="11"/>
      <c r="AVL70" s="11"/>
      <c r="AVM70" s="11"/>
      <c r="AVN70" s="11"/>
      <c r="AVO70" s="11"/>
      <c r="AVP70" s="11"/>
      <c r="AVQ70" s="11"/>
      <c r="AVR70" s="11"/>
      <c r="AVS70" s="11"/>
      <c r="AVT70" s="11"/>
      <c r="AVU70" s="11"/>
      <c r="AVV70" s="11"/>
      <c r="AVW70" s="11"/>
      <c r="AVX70" s="11"/>
      <c r="AVY70" s="11"/>
      <c r="AVZ70" s="11"/>
      <c r="AWA70" s="11"/>
      <c r="AWB70" s="11"/>
      <c r="AWC70" s="11"/>
      <c r="AWD70" s="11"/>
      <c r="AWE70" s="11"/>
      <c r="AWF70" s="11"/>
      <c r="AWG70" s="11"/>
      <c r="AWH70" s="11"/>
      <c r="AWI70" s="11"/>
      <c r="AWJ70" s="11"/>
      <c r="AWK70" s="11"/>
      <c r="AWL70" s="11"/>
      <c r="AWM70" s="11"/>
      <c r="AWN70" s="11"/>
      <c r="AWO70" s="11"/>
      <c r="AWP70" s="11"/>
      <c r="AWQ70" s="11"/>
      <c r="AWR70" s="11"/>
      <c r="AWS70" s="11"/>
      <c r="AWT70" s="11"/>
      <c r="AWU70" s="11"/>
      <c r="AWV70" s="11"/>
      <c r="AWW70" s="11"/>
      <c r="AWX70" s="11"/>
      <c r="AWY70" s="11"/>
      <c r="AWZ70" s="11"/>
      <c r="AXA70" s="11"/>
      <c r="AXB70" s="11"/>
      <c r="AXC70" s="11"/>
      <c r="AXD70" s="11"/>
      <c r="AXE70" s="11"/>
      <c r="AXF70" s="11"/>
      <c r="AXG70" s="11"/>
      <c r="AXH70" s="11"/>
      <c r="AXI70" s="11"/>
      <c r="AXJ70" s="11"/>
      <c r="AXK70" s="11"/>
      <c r="AXL70" s="11"/>
      <c r="AXM70" s="11"/>
      <c r="AXN70" s="11"/>
      <c r="AXO70" s="11"/>
      <c r="AXP70" s="11"/>
      <c r="AXQ70" s="11"/>
      <c r="AXR70" s="11"/>
      <c r="AXS70" s="11"/>
      <c r="AXT70" s="11"/>
      <c r="AXU70" s="11"/>
      <c r="AXV70" s="11"/>
      <c r="AXW70" s="11"/>
      <c r="AXX70" s="11"/>
      <c r="AXY70" s="11"/>
      <c r="AXZ70" s="11"/>
      <c r="AYA70" s="11"/>
      <c r="AYB70" s="11"/>
      <c r="AYC70" s="11"/>
      <c r="AYD70" s="11"/>
      <c r="AYE70" s="11"/>
      <c r="AYF70" s="11"/>
      <c r="AYG70" s="11"/>
      <c r="AYH70" s="11"/>
      <c r="AYI70" s="11"/>
      <c r="AYJ70" s="11"/>
      <c r="AYK70" s="11"/>
      <c r="AYL70" s="11"/>
      <c r="AYM70" s="11"/>
      <c r="AYN70" s="11"/>
      <c r="AYO70" s="11"/>
      <c r="AYP70" s="11"/>
      <c r="AYQ70" s="11"/>
      <c r="AYR70" s="11"/>
      <c r="AYS70" s="11"/>
      <c r="AYT70" s="11"/>
      <c r="AYU70" s="11"/>
      <c r="AYV70" s="11"/>
      <c r="AYW70" s="11"/>
      <c r="AYX70" s="11"/>
      <c r="AYY70" s="11"/>
      <c r="AYZ70" s="11"/>
      <c r="AZA70" s="11"/>
      <c r="AZB70" s="11"/>
      <c r="AZC70" s="11"/>
      <c r="AZD70" s="11"/>
      <c r="AZE70" s="11"/>
      <c r="AZF70" s="11"/>
      <c r="AZG70" s="11"/>
      <c r="AZH70" s="11"/>
      <c r="AZI70" s="11"/>
      <c r="AZJ70" s="11"/>
      <c r="AZK70" s="11"/>
      <c r="AZL70" s="11"/>
      <c r="AZM70" s="11"/>
      <c r="AZN70" s="11"/>
      <c r="AZO70" s="11"/>
      <c r="AZP70" s="11"/>
      <c r="AZQ70" s="11"/>
      <c r="AZR70" s="11"/>
      <c r="AZS70" s="11"/>
      <c r="AZT70" s="11"/>
      <c r="AZU70" s="11"/>
      <c r="AZV70" s="11"/>
      <c r="AZW70" s="11"/>
      <c r="AZX70" s="11"/>
      <c r="AZY70" s="11"/>
      <c r="AZZ70" s="11"/>
      <c r="BAA70" s="11"/>
      <c r="BAB70" s="11"/>
      <c r="BAC70" s="11"/>
      <c r="BAD70" s="11"/>
      <c r="BAE70" s="11"/>
      <c r="BAF70" s="11"/>
      <c r="BAG70" s="11"/>
      <c r="BAH70" s="11"/>
      <c r="BAI70" s="11"/>
      <c r="BAJ70" s="11"/>
      <c r="BAK70" s="11"/>
      <c r="BAL70" s="11"/>
      <c r="BAM70" s="11"/>
      <c r="BAN70" s="11"/>
      <c r="BAO70" s="11"/>
      <c r="BAP70" s="11"/>
      <c r="BAQ70" s="11"/>
      <c r="BAR70" s="11"/>
      <c r="BAS70" s="11"/>
      <c r="BAT70" s="11"/>
      <c r="BAU70" s="11"/>
      <c r="BAV70" s="11"/>
      <c r="BAW70" s="11"/>
      <c r="BAX70" s="11"/>
      <c r="BAY70" s="11"/>
      <c r="BAZ70" s="11"/>
      <c r="BBA70" s="11"/>
      <c r="BBB70" s="11"/>
      <c r="BBC70" s="11"/>
      <c r="BBD70" s="11"/>
      <c r="BBE70" s="11"/>
      <c r="BBF70" s="11"/>
      <c r="BBG70" s="11"/>
      <c r="BBH70" s="11"/>
      <c r="BBI70" s="11"/>
      <c r="BBJ70" s="11"/>
      <c r="BBK70" s="11"/>
      <c r="BBL70" s="11"/>
      <c r="BBM70" s="11"/>
      <c r="BBN70" s="11"/>
      <c r="BBO70" s="11"/>
      <c r="BBP70" s="11"/>
      <c r="BBQ70" s="11"/>
      <c r="BBR70" s="11"/>
      <c r="BBS70" s="11"/>
      <c r="BBT70" s="11"/>
      <c r="BBU70" s="11"/>
      <c r="BBV70" s="11"/>
      <c r="BBW70" s="11"/>
      <c r="BBX70" s="11"/>
      <c r="BBY70" s="11"/>
      <c r="BBZ70" s="11"/>
      <c r="BCA70" s="11"/>
      <c r="BCB70" s="11"/>
      <c r="BCC70" s="11"/>
      <c r="BCD70" s="11"/>
      <c r="BCE70" s="11"/>
      <c r="BCF70" s="11"/>
      <c r="BCG70" s="11"/>
      <c r="BCH70" s="11"/>
      <c r="BCI70" s="11"/>
      <c r="BCJ70" s="11"/>
      <c r="BCK70" s="11"/>
      <c r="BCL70" s="11"/>
      <c r="BCM70" s="11"/>
      <c r="BCN70" s="11"/>
      <c r="BCO70" s="11"/>
      <c r="BCP70" s="11"/>
      <c r="BCQ70" s="11"/>
      <c r="BCR70" s="11"/>
      <c r="BCS70" s="11"/>
      <c r="BCT70" s="11"/>
      <c r="BCU70" s="11"/>
      <c r="BCV70" s="11"/>
      <c r="BCW70" s="11"/>
      <c r="BCX70" s="11"/>
      <c r="BCY70" s="11"/>
      <c r="BCZ70" s="11"/>
      <c r="BDA70" s="11"/>
      <c r="BDB70" s="11"/>
      <c r="BDC70" s="11"/>
      <c r="BDD70" s="11"/>
      <c r="BDE70" s="11"/>
      <c r="BDF70" s="11"/>
      <c r="BDG70" s="11"/>
      <c r="BDH70" s="11"/>
      <c r="BDI70" s="11"/>
      <c r="BDJ70" s="11"/>
      <c r="BDK70" s="11"/>
      <c r="BDL70" s="11"/>
      <c r="BDM70" s="11"/>
      <c r="BDN70" s="11"/>
      <c r="BDO70" s="11"/>
      <c r="BDP70" s="11"/>
      <c r="BDQ70" s="11"/>
      <c r="BDR70" s="11"/>
      <c r="BDS70" s="11"/>
      <c r="BDT70" s="11"/>
      <c r="BDU70" s="11"/>
      <c r="BDV70" s="11"/>
      <c r="BDW70" s="11"/>
      <c r="BDX70" s="11"/>
      <c r="BDY70" s="11"/>
      <c r="BDZ70" s="11"/>
      <c r="BEA70" s="11"/>
      <c r="BEB70" s="11"/>
      <c r="BEC70" s="11"/>
      <c r="BED70" s="11"/>
      <c r="BEE70" s="11"/>
      <c r="BEF70" s="11"/>
      <c r="BEG70" s="11"/>
      <c r="BEH70" s="11"/>
      <c r="BEI70" s="11"/>
      <c r="BEJ70" s="11"/>
      <c r="BEK70" s="11"/>
      <c r="BEL70" s="11"/>
      <c r="BEM70" s="11"/>
      <c r="BEN70" s="11"/>
      <c r="BEO70" s="11"/>
      <c r="BEP70" s="11"/>
      <c r="BEQ70" s="11"/>
      <c r="BER70" s="11"/>
      <c r="BES70" s="11"/>
      <c r="BET70" s="11"/>
      <c r="BEU70" s="11"/>
      <c r="BEV70" s="11"/>
      <c r="BEW70" s="11"/>
      <c r="BEX70" s="11"/>
      <c r="BEY70" s="11"/>
      <c r="BEZ70" s="11"/>
      <c r="BFA70" s="11"/>
      <c r="BFB70" s="11"/>
      <c r="BFC70" s="11"/>
      <c r="BFD70" s="11"/>
      <c r="BFE70" s="11"/>
      <c r="BFF70" s="11"/>
      <c r="BFG70" s="11"/>
      <c r="BFH70" s="11"/>
      <c r="BFI70" s="11"/>
      <c r="BFJ70" s="11"/>
      <c r="BFK70" s="11"/>
      <c r="BFL70" s="11"/>
      <c r="BFM70" s="11"/>
      <c r="BFN70" s="11"/>
      <c r="BFO70" s="11"/>
      <c r="BFP70" s="11"/>
      <c r="BFQ70" s="11"/>
      <c r="BFR70" s="11"/>
      <c r="BFS70" s="11"/>
      <c r="BFT70" s="11"/>
      <c r="BFU70" s="11"/>
      <c r="BFV70" s="11"/>
      <c r="BFW70" s="11"/>
      <c r="BFX70" s="11"/>
      <c r="BFY70" s="11"/>
      <c r="BFZ70" s="11"/>
      <c r="BGA70" s="11"/>
      <c r="BGB70" s="11"/>
      <c r="BGC70" s="11"/>
      <c r="BGD70" s="11"/>
      <c r="BGE70" s="11"/>
      <c r="BGF70" s="11"/>
      <c r="BGG70" s="11"/>
      <c r="BGH70" s="11"/>
      <c r="BGI70" s="11"/>
      <c r="BGJ70" s="11"/>
      <c r="BGK70" s="11"/>
      <c r="BGL70" s="11"/>
      <c r="BGM70" s="11"/>
      <c r="BGN70" s="11"/>
      <c r="BGO70" s="11"/>
      <c r="BGP70" s="11"/>
      <c r="BGQ70" s="11"/>
      <c r="BGR70" s="11"/>
      <c r="BGS70" s="11"/>
      <c r="BGT70" s="11"/>
      <c r="BGU70" s="11"/>
      <c r="BGV70" s="11"/>
      <c r="BGW70" s="11"/>
      <c r="BGX70" s="11"/>
      <c r="BGY70" s="11"/>
      <c r="BGZ70" s="11"/>
      <c r="BHA70" s="11"/>
      <c r="BHB70" s="11"/>
      <c r="BHC70" s="11"/>
      <c r="BHD70" s="11"/>
      <c r="BHE70" s="11"/>
      <c r="BHF70" s="11"/>
      <c r="BHG70" s="11"/>
      <c r="BHH70" s="11"/>
      <c r="BHI70" s="11"/>
      <c r="BHJ70" s="11"/>
      <c r="BHK70" s="11"/>
      <c r="BHL70" s="11"/>
      <c r="BHM70" s="11"/>
      <c r="BHN70" s="11"/>
      <c r="BHO70" s="11"/>
      <c r="BHP70" s="11"/>
      <c r="BHQ70" s="11"/>
      <c r="BHR70" s="11"/>
      <c r="BHS70" s="11"/>
      <c r="BHT70" s="11"/>
      <c r="BHU70" s="11"/>
      <c r="BHV70" s="11"/>
      <c r="BHW70" s="11"/>
      <c r="BHX70" s="11"/>
      <c r="BHY70" s="11"/>
      <c r="BHZ70" s="11"/>
      <c r="BIA70" s="11"/>
      <c r="BIB70" s="11"/>
      <c r="BIC70" s="11"/>
      <c r="BID70" s="11"/>
      <c r="BIE70" s="11"/>
      <c r="BIF70" s="11"/>
      <c r="BIG70" s="11"/>
      <c r="BIH70" s="11"/>
      <c r="BII70" s="11"/>
      <c r="BIJ70" s="11"/>
      <c r="BIK70" s="11"/>
      <c r="BIL70" s="11"/>
      <c r="BIM70" s="11"/>
      <c r="BIN70" s="11"/>
      <c r="BIO70" s="11"/>
      <c r="BIP70" s="11"/>
      <c r="BIQ70" s="11"/>
      <c r="BIR70" s="11"/>
      <c r="BIS70" s="11"/>
      <c r="BIT70" s="11"/>
      <c r="BIU70" s="11"/>
      <c r="BIV70" s="11"/>
      <c r="BIW70" s="11"/>
      <c r="BIX70" s="11"/>
      <c r="BIY70" s="11"/>
      <c r="BIZ70" s="11"/>
      <c r="BJA70" s="11"/>
      <c r="BJB70" s="11"/>
      <c r="BJC70" s="11"/>
      <c r="BJD70" s="11"/>
      <c r="BJE70" s="11"/>
      <c r="BJF70" s="11"/>
      <c r="BJG70" s="11"/>
      <c r="BJH70" s="11"/>
      <c r="BJI70" s="11"/>
      <c r="BJJ70" s="11"/>
      <c r="BJK70" s="11"/>
      <c r="BJL70" s="11"/>
      <c r="BJM70" s="11"/>
      <c r="BJN70" s="11"/>
      <c r="BJO70" s="11"/>
      <c r="BJP70" s="11"/>
      <c r="BJQ70" s="11"/>
      <c r="BJR70" s="11"/>
      <c r="BJS70" s="11"/>
      <c r="BJT70" s="11"/>
      <c r="BJU70" s="11"/>
      <c r="BJV70" s="11"/>
      <c r="BJW70" s="11"/>
      <c r="BJX70" s="11"/>
      <c r="BJY70" s="11"/>
      <c r="BJZ70" s="11"/>
      <c r="BKA70" s="11"/>
      <c r="BKB70" s="11"/>
      <c r="BKC70" s="11"/>
      <c r="BKD70" s="11"/>
      <c r="BKE70" s="11"/>
      <c r="BKF70" s="11"/>
      <c r="BKG70" s="11"/>
      <c r="BKH70" s="11"/>
      <c r="BKI70" s="11"/>
      <c r="BKJ70" s="11"/>
      <c r="BKK70" s="11"/>
      <c r="BKL70" s="11"/>
      <c r="BKM70" s="11"/>
      <c r="BKN70" s="11"/>
      <c r="BKO70" s="11"/>
      <c r="BKP70" s="11"/>
      <c r="BKQ70" s="11"/>
      <c r="BKR70" s="11"/>
      <c r="BKS70" s="11"/>
      <c r="BKT70" s="11"/>
      <c r="BKU70" s="11"/>
      <c r="BKV70" s="11"/>
      <c r="BKW70" s="11"/>
      <c r="BKX70" s="11"/>
      <c r="BKY70" s="11"/>
      <c r="BKZ70" s="11"/>
      <c r="BLA70" s="11"/>
      <c r="BLB70" s="11"/>
      <c r="BLC70" s="11"/>
      <c r="BLD70" s="11"/>
      <c r="BLE70" s="11"/>
      <c r="BLF70" s="11"/>
      <c r="BLG70" s="11"/>
      <c r="BLH70" s="11"/>
      <c r="BLI70" s="11"/>
      <c r="BLJ70" s="11"/>
      <c r="BLK70" s="11"/>
      <c r="BLL70" s="11"/>
      <c r="BLM70" s="11"/>
      <c r="BLN70" s="11"/>
      <c r="BLO70" s="11"/>
      <c r="BLP70" s="11"/>
      <c r="BLQ70" s="11"/>
      <c r="BLR70" s="11"/>
      <c r="BLS70" s="11"/>
      <c r="BLT70" s="11"/>
      <c r="BLU70" s="11"/>
      <c r="BLV70" s="11"/>
      <c r="BLW70" s="11"/>
      <c r="BLX70" s="11"/>
      <c r="BLY70" s="11"/>
      <c r="BLZ70" s="11"/>
      <c r="BMA70" s="11"/>
      <c r="BMB70" s="11"/>
      <c r="BMC70" s="11"/>
      <c r="BMD70" s="11"/>
      <c r="BME70" s="11"/>
      <c r="BMF70" s="11"/>
      <c r="BMG70" s="11"/>
      <c r="BMH70" s="11"/>
      <c r="BMI70" s="11"/>
      <c r="BMJ70" s="11"/>
      <c r="BMK70" s="11"/>
      <c r="BML70" s="11"/>
      <c r="BMM70" s="11"/>
      <c r="BMN70" s="11"/>
      <c r="BMO70" s="11"/>
      <c r="BMP70" s="11"/>
      <c r="BMQ70" s="11"/>
      <c r="BMR70" s="11"/>
      <c r="BMS70" s="11"/>
      <c r="BMT70" s="11"/>
      <c r="BMU70" s="11"/>
      <c r="BMV70" s="11"/>
      <c r="BMW70" s="11"/>
      <c r="BMX70" s="11"/>
      <c r="BMY70" s="11"/>
      <c r="BMZ70" s="11"/>
      <c r="BNA70" s="11"/>
      <c r="BNB70" s="11"/>
      <c r="BNC70" s="11"/>
      <c r="BND70" s="11"/>
      <c r="BNE70" s="11"/>
      <c r="BNF70" s="11"/>
      <c r="BNG70" s="11"/>
      <c r="BNH70" s="11"/>
      <c r="BNI70" s="11"/>
      <c r="BNJ70" s="11"/>
      <c r="BNK70" s="11"/>
      <c r="BNL70" s="11"/>
      <c r="BNM70" s="11"/>
      <c r="BNN70" s="11"/>
      <c r="BNO70" s="11"/>
      <c r="BNP70" s="11"/>
      <c r="BNQ70" s="11"/>
      <c r="BNR70" s="11"/>
      <c r="BNS70" s="11"/>
      <c r="BNT70" s="11"/>
      <c r="BNU70" s="11"/>
      <c r="BNV70" s="11"/>
      <c r="BNW70" s="11"/>
      <c r="BNX70" s="11"/>
      <c r="BNY70" s="11"/>
      <c r="BNZ70" s="11"/>
      <c r="BOA70" s="11"/>
      <c r="BOB70" s="11"/>
      <c r="BOC70" s="11"/>
      <c r="BOD70" s="11"/>
      <c r="BOE70" s="11"/>
      <c r="BOF70" s="11"/>
      <c r="BOG70" s="11"/>
      <c r="BOH70" s="11"/>
      <c r="BOI70" s="11"/>
      <c r="BOJ70" s="11"/>
      <c r="BOK70" s="11"/>
      <c r="BOL70" s="11"/>
      <c r="BOM70" s="11"/>
      <c r="BON70" s="11"/>
      <c r="BOO70" s="11"/>
      <c r="BOP70" s="11"/>
      <c r="BOQ70" s="11"/>
      <c r="BOR70" s="11"/>
      <c r="BOS70" s="11"/>
      <c r="BOT70" s="11"/>
      <c r="BOU70" s="11"/>
      <c r="BOV70" s="11"/>
      <c r="BOW70" s="11"/>
      <c r="BOX70" s="11"/>
      <c r="BOY70" s="11"/>
      <c r="BOZ70" s="11"/>
      <c r="BPA70" s="11"/>
      <c r="BPB70" s="11"/>
      <c r="BPC70" s="11"/>
      <c r="BPD70" s="11"/>
      <c r="BPE70" s="11"/>
      <c r="BPF70" s="11"/>
      <c r="BPG70" s="11"/>
      <c r="BPH70" s="11"/>
      <c r="BPI70" s="11"/>
      <c r="BPJ70" s="11"/>
      <c r="BPK70" s="11"/>
      <c r="BPL70" s="11"/>
      <c r="BPM70" s="11"/>
      <c r="BPN70" s="11"/>
      <c r="BPO70" s="11"/>
      <c r="BPP70" s="11"/>
      <c r="BPQ70" s="11"/>
      <c r="BPR70" s="11"/>
      <c r="BPS70" s="11"/>
      <c r="BPT70" s="11"/>
      <c r="BPU70" s="11"/>
      <c r="BPV70" s="11"/>
      <c r="BPW70" s="11"/>
      <c r="BPX70" s="11"/>
      <c r="BPY70" s="11"/>
      <c r="BPZ70" s="11"/>
      <c r="BQA70" s="11"/>
      <c r="BQB70" s="11"/>
      <c r="BQC70" s="11"/>
      <c r="BQD70" s="11"/>
      <c r="BQE70" s="11"/>
      <c r="BQF70" s="11"/>
      <c r="BQG70" s="11"/>
      <c r="BQH70" s="11"/>
      <c r="BQI70" s="11"/>
      <c r="BQJ70" s="11"/>
      <c r="BQK70" s="11"/>
      <c r="BQL70" s="11"/>
      <c r="BQM70" s="11"/>
      <c r="BQN70" s="11"/>
      <c r="BQO70" s="11"/>
      <c r="BQP70" s="11"/>
      <c r="BQQ70" s="11"/>
      <c r="BQR70" s="11"/>
      <c r="BQS70" s="11"/>
      <c r="BQT70" s="11"/>
      <c r="BQU70" s="11"/>
      <c r="BQV70" s="11"/>
      <c r="BQW70" s="11"/>
      <c r="BQX70" s="11"/>
      <c r="BQY70" s="11"/>
      <c r="BQZ70" s="11"/>
      <c r="BRA70" s="11"/>
      <c r="BRB70" s="11"/>
      <c r="BRC70" s="11"/>
      <c r="BRD70" s="11"/>
      <c r="BRE70" s="11"/>
      <c r="BRF70" s="11"/>
      <c r="BRG70" s="11"/>
      <c r="BRH70" s="11"/>
      <c r="BRI70" s="11"/>
      <c r="BRJ70" s="11"/>
      <c r="BRK70" s="11"/>
      <c r="BRL70" s="11"/>
      <c r="BRM70" s="11"/>
      <c r="BRN70" s="11"/>
      <c r="BRO70" s="11"/>
      <c r="BRP70" s="11"/>
      <c r="BRQ70" s="11"/>
      <c r="BRR70" s="11"/>
      <c r="BRS70" s="11"/>
      <c r="BRT70" s="11"/>
      <c r="BRU70" s="11"/>
      <c r="BRV70" s="11"/>
      <c r="BRW70" s="11"/>
      <c r="BRX70" s="11"/>
      <c r="BRY70" s="11"/>
      <c r="BRZ70" s="11"/>
      <c r="BSA70" s="11"/>
      <c r="BSB70" s="11"/>
      <c r="BSC70" s="11"/>
      <c r="BSD70" s="11"/>
      <c r="BSE70" s="11"/>
      <c r="BSF70" s="11"/>
      <c r="BSG70" s="11"/>
      <c r="BSH70" s="11"/>
      <c r="BSI70" s="11"/>
      <c r="BSJ70" s="11"/>
      <c r="BSK70" s="11"/>
      <c r="BSL70" s="11"/>
      <c r="BSM70" s="11"/>
      <c r="BSN70" s="11"/>
      <c r="BSO70" s="11"/>
      <c r="BSP70" s="11"/>
      <c r="BSQ70" s="11"/>
      <c r="BSR70" s="11"/>
      <c r="BSS70" s="11"/>
      <c r="BST70" s="11"/>
      <c r="BSU70" s="11"/>
      <c r="BSV70" s="11"/>
      <c r="BSW70" s="11"/>
      <c r="BSX70" s="11"/>
      <c r="BSY70" s="11"/>
      <c r="BSZ70" s="11"/>
      <c r="BTA70" s="11"/>
      <c r="BTB70" s="11"/>
      <c r="BTC70" s="11"/>
      <c r="BTD70" s="11"/>
      <c r="BTE70" s="11"/>
      <c r="BTF70" s="11"/>
      <c r="BTG70" s="11"/>
      <c r="BTH70" s="11"/>
      <c r="BTI70" s="11"/>
      <c r="BTJ70" s="11"/>
      <c r="BTK70" s="11"/>
      <c r="BTL70" s="11"/>
      <c r="BTM70" s="11"/>
      <c r="BTN70" s="11"/>
      <c r="BTO70" s="11"/>
      <c r="BTP70" s="11"/>
      <c r="BTQ70" s="11"/>
      <c r="BTR70" s="11"/>
      <c r="BTS70" s="11"/>
      <c r="BTT70" s="11"/>
      <c r="BTU70" s="11"/>
      <c r="BTV70" s="11"/>
      <c r="BTW70" s="11"/>
      <c r="BTX70" s="11"/>
      <c r="BTY70" s="11"/>
      <c r="BTZ70" s="11"/>
      <c r="BUA70" s="11"/>
      <c r="BUB70" s="11"/>
      <c r="BUC70" s="11"/>
      <c r="BUD70" s="11"/>
      <c r="BUE70" s="11"/>
      <c r="BUF70" s="11"/>
      <c r="BUG70" s="11"/>
      <c r="BUH70" s="11"/>
      <c r="BUI70" s="11"/>
      <c r="BUJ70" s="11"/>
      <c r="BUK70" s="11"/>
      <c r="BUL70" s="11"/>
      <c r="BUM70" s="11"/>
      <c r="BUN70" s="11"/>
      <c r="BUO70" s="11"/>
      <c r="BUP70" s="11"/>
      <c r="BUQ70" s="11"/>
      <c r="BUR70" s="11"/>
      <c r="BUS70" s="11"/>
      <c r="BUT70" s="11"/>
      <c r="BUU70" s="11"/>
      <c r="BUV70" s="11"/>
      <c r="BUW70" s="11"/>
      <c r="BUX70" s="11"/>
      <c r="BUY70" s="11"/>
      <c r="BUZ70" s="11"/>
      <c r="BVA70" s="11"/>
      <c r="BVB70" s="11"/>
      <c r="BVC70" s="11"/>
      <c r="BVD70" s="11"/>
      <c r="BVE70" s="11"/>
      <c r="BVF70" s="11"/>
      <c r="BVG70" s="11"/>
      <c r="BVH70" s="11"/>
      <c r="BVI70" s="11"/>
      <c r="BVJ70" s="11"/>
      <c r="BVK70" s="11"/>
      <c r="BVL70" s="11"/>
      <c r="BVM70" s="11"/>
      <c r="BVN70" s="11"/>
      <c r="BVO70" s="11"/>
      <c r="BVP70" s="11"/>
      <c r="BVQ70" s="11"/>
      <c r="BVR70" s="11"/>
      <c r="BVS70" s="11"/>
      <c r="BVT70" s="11"/>
      <c r="BVU70" s="11"/>
      <c r="BVV70" s="11"/>
      <c r="BVW70" s="11"/>
      <c r="BVX70" s="11"/>
      <c r="BVY70" s="11"/>
      <c r="BVZ70" s="11"/>
      <c r="BWA70" s="11"/>
      <c r="BWB70" s="11"/>
      <c r="BWC70" s="11"/>
      <c r="BWD70" s="11"/>
      <c r="BWE70" s="11"/>
      <c r="BWF70" s="11"/>
      <c r="BWG70" s="11"/>
      <c r="BWH70" s="11"/>
      <c r="BWI70" s="11"/>
      <c r="BWJ70" s="11"/>
      <c r="BWK70" s="11"/>
      <c r="BWL70" s="11"/>
      <c r="BWM70" s="11"/>
      <c r="BWN70" s="11"/>
      <c r="BWO70" s="11"/>
      <c r="BWP70" s="11"/>
      <c r="BWQ70" s="11"/>
      <c r="BWR70" s="11"/>
      <c r="BWS70" s="11"/>
      <c r="BWT70" s="11"/>
      <c r="BWU70" s="11"/>
      <c r="BWV70" s="11"/>
      <c r="BWW70" s="11"/>
      <c r="BWX70" s="11"/>
      <c r="BWY70" s="11"/>
      <c r="BWZ70" s="11"/>
      <c r="BXA70" s="11"/>
      <c r="BXB70" s="11"/>
      <c r="BXC70" s="11"/>
      <c r="BXD70" s="11"/>
      <c r="BXE70" s="11"/>
      <c r="BXF70" s="11"/>
      <c r="BXG70" s="11"/>
      <c r="BXH70" s="11"/>
      <c r="BXI70" s="11"/>
      <c r="BXJ70" s="11"/>
      <c r="BXK70" s="11"/>
      <c r="BXL70" s="11"/>
      <c r="BXM70" s="11"/>
      <c r="BXN70" s="11"/>
      <c r="BXO70" s="11"/>
      <c r="BXP70" s="11"/>
      <c r="BXQ70" s="11"/>
      <c r="BXR70" s="11"/>
      <c r="BXS70" s="11"/>
      <c r="BXT70" s="11"/>
      <c r="BXU70" s="11"/>
      <c r="BXV70" s="11"/>
      <c r="BXW70" s="11"/>
      <c r="BXX70" s="11"/>
      <c r="BXY70" s="11"/>
      <c r="BXZ70" s="11"/>
      <c r="BYA70" s="11"/>
      <c r="BYB70" s="11"/>
      <c r="BYC70" s="11"/>
      <c r="BYD70" s="11"/>
      <c r="BYE70" s="11"/>
      <c r="BYF70" s="11"/>
      <c r="BYG70" s="11"/>
      <c r="BYH70" s="11"/>
      <c r="BYI70" s="11"/>
      <c r="BYJ70" s="11"/>
      <c r="BYK70" s="11"/>
      <c r="BYL70" s="11"/>
      <c r="BYM70" s="11"/>
      <c r="BYN70" s="11"/>
      <c r="BYO70" s="11"/>
      <c r="BYP70" s="11"/>
      <c r="BYQ70" s="11"/>
      <c r="BYR70" s="11"/>
      <c r="BYS70" s="11"/>
      <c r="BYT70" s="11"/>
      <c r="BYU70" s="11"/>
      <c r="BYV70" s="11"/>
      <c r="BYW70" s="11"/>
      <c r="BYX70" s="11"/>
      <c r="BYY70" s="11"/>
      <c r="BYZ70" s="11"/>
      <c r="BZA70" s="11"/>
      <c r="BZB70" s="11"/>
      <c r="BZC70" s="11"/>
      <c r="BZD70" s="11"/>
      <c r="BZE70" s="11"/>
      <c r="BZF70" s="11"/>
      <c r="BZG70" s="11"/>
      <c r="BZH70" s="11"/>
      <c r="BZI70" s="11"/>
      <c r="BZJ70" s="11"/>
      <c r="BZK70" s="11"/>
      <c r="BZL70" s="11"/>
      <c r="BZM70" s="11"/>
      <c r="BZN70" s="11"/>
      <c r="BZO70" s="11"/>
      <c r="BZP70" s="11"/>
      <c r="BZQ70" s="11"/>
      <c r="BZR70" s="11"/>
      <c r="BZS70" s="11"/>
      <c r="BZT70" s="11"/>
      <c r="BZU70" s="11"/>
      <c r="BZV70" s="11"/>
      <c r="BZW70" s="11"/>
      <c r="BZX70" s="11"/>
      <c r="BZY70" s="11"/>
      <c r="BZZ70" s="11"/>
      <c r="CAA70" s="11"/>
      <c r="CAB70" s="11"/>
      <c r="CAC70" s="11"/>
      <c r="CAD70" s="11"/>
      <c r="CAE70" s="11"/>
      <c r="CAF70" s="11"/>
      <c r="CAG70" s="11"/>
      <c r="CAH70" s="11"/>
      <c r="CAI70" s="11"/>
      <c r="CAJ70" s="11"/>
      <c r="CAK70" s="11"/>
      <c r="CAL70" s="11"/>
      <c r="CAM70" s="11"/>
      <c r="CAN70" s="11"/>
      <c r="CAO70" s="11"/>
      <c r="CAP70" s="11"/>
      <c r="CAQ70" s="11"/>
      <c r="CAR70" s="11"/>
      <c r="CAS70" s="11"/>
      <c r="CAT70" s="11"/>
      <c r="CAU70" s="11"/>
      <c r="CAV70" s="11"/>
      <c r="CAW70" s="11"/>
      <c r="CAX70" s="11"/>
      <c r="CAY70" s="11"/>
      <c r="CAZ70" s="11"/>
      <c r="CBA70" s="11"/>
      <c r="CBB70" s="11"/>
      <c r="CBC70" s="11"/>
      <c r="CBD70" s="11"/>
      <c r="CBE70" s="11"/>
      <c r="CBF70" s="11"/>
      <c r="CBG70" s="11"/>
      <c r="CBH70" s="11"/>
      <c r="CBI70" s="11"/>
      <c r="CBJ70" s="11"/>
      <c r="CBK70" s="11"/>
      <c r="CBL70" s="11"/>
      <c r="CBM70" s="11"/>
      <c r="CBN70" s="11"/>
      <c r="CBO70" s="11"/>
      <c r="CBP70" s="11"/>
      <c r="CBQ70" s="11"/>
      <c r="CBR70" s="11"/>
      <c r="CBS70" s="11"/>
      <c r="CBT70" s="11"/>
      <c r="CBU70" s="11"/>
      <c r="CBV70" s="11"/>
      <c r="CBW70" s="11"/>
      <c r="CBX70" s="11"/>
      <c r="CBY70" s="11"/>
      <c r="CBZ70" s="11"/>
      <c r="CCA70" s="11"/>
      <c r="CCB70" s="11"/>
      <c r="CCC70" s="11"/>
      <c r="CCD70" s="11"/>
      <c r="CCE70" s="11"/>
      <c r="CCF70" s="11"/>
      <c r="CCG70" s="11"/>
      <c r="CCH70" s="11"/>
      <c r="CCI70" s="11"/>
      <c r="CCJ70" s="11"/>
      <c r="CCK70" s="11"/>
      <c r="CCL70" s="11"/>
      <c r="CCM70" s="11"/>
      <c r="CCN70" s="11"/>
      <c r="CCO70" s="11"/>
      <c r="CCP70" s="11"/>
      <c r="CCQ70" s="11"/>
      <c r="CCR70" s="11"/>
      <c r="CCS70" s="11"/>
      <c r="CCT70" s="11"/>
      <c r="CCU70" s="11"/>
      <c r="CCV70" s="11"/>
      <c r="CCW70" s="11"/>
      <c r="CCX70" s="11"/>
      <c r="CCY70" s="11"/>
      <c r="CCZ70" s="11"/>
      <c r="CDA70" s="11"/>
      <c r="CDB70" s="11"/>
      <c r="CDC70" s="11"/>
      <c r="CDD70" s="11"/>
      <c r="CDE70" s="11"/>
      <c r="CDF70" s="11"/>
      <c r="CDG70" s="11"/>
      <c r="CDH70" s="11"/>
      <c r="CDI70" s="11"/>
      <c r="CDJ70" s="11"/>
      <c r="CDK70" s="11"/>
      <c r="CDL70" s="11"/>
      <c r="CDM70" s="11"/>
      <c r="CDN70" s="11"/>
      <c r="CDO70" s="11"/>
      <c r="CDP70" s="11"/>
      <c r="CDQ70" s="11"/>
      <c r="CDR70" s="11"/>
      <c r="CDS70" s="11"/>
      <c r="CDT70" s="11"/>
      <c r="CDU70" s="11"/>
      <c r="CDV70" s="11"/>
      <c r="CDW70" s="11"/>
      <c r="CDX70" s="11"/>
      <c r="CDY70" s="11"/>
      <c r="CDZ70" s="11"/>
      <c r="CEA70" s="11"/>
      <c r="CEB70" s="11"/>
      <c r="CEC70" s="11"/>
      <c r="CED70" s="11"/>
      <c r="CEE70" s="11"/>
      <c r="CEF70" s="11"/>
      <c r="CEG70" s="11"/>
      <c r="CEH70" s="11"/>
      <c r="CEI70" s="11"/>
      <c r="CEJ70" s="11"/>
      <c r="CEK70" s="11"/>
      <c r="CEL70" s="11"/>
      <c r="CEM70" s="11"/>
      <c r="CEN70" s="11"/>
      <c r="CEO70" s="11"/>
      <c r="CEP70" s="11"/>
      <c r="CEQ70" s="11"/>
      <c r="CER70" s="11"/>
      <c r="CES70" s="11"/>
      <c r="CET70" s="11"/>
      <c r="CEU70" s="11"/>
      <c r="CEV70" s="11"/>
      <c r="CEW70" s="11"/>
      <c r="CEX70" s="11"/>
      <c r="CEY70" s="11"/>
      <c r="CEZ70" s="11"/>
      <c r="CFA70" s="11"/>
      <c r="CFB70" s="11"/>
      <c r="CFC70" s="11"/>
      <c r="CFD70" s="11"/>
      <c r="CFE70" s="11"/>
      <c r="CFF70" s="11"/>
      <c r="CFG70" s="11"/>
      <c r="CFH70" s="11"/>
      <c r="CFI70" s="11"/>
      <c r="CFJ70" s="11"/>
      <c r="CFK70" s="11"/>
      <c r="CFL70" s="11"/>
      <c r="CFM70" s="11"/>
      <c r="CFN70" s="11"/>
      <c r="CFO70" s="11"/>
      <c r="CFP70" s="11"/>
      <c r="CFQ70" s="11"/>
      <c r="CFR70" s="11"/>
      <c r="CFS70" s="11"/>
      <c r="CFT70" s="11"/>
      <c r="CFU70" s="11"/>
      <c r="CFV70" s="11"/>
      <c r="CFW70" s="11"/>
      <c r="CFX70" s="11"/>
      <c r="CFY70" s="11"/>
      <c r="CFZ70" s="11"/>
      <c r="CGA70" s="11"/>
      <c r="CGB70" s="11"/>
      <c r="CGC70" s="11"/>
      <c r="CGD70" s="11"/>
      <c r="CGE70" s="11"/>
      <c r="CGF70" s="11"/>
      <c r="CGG70" s="11"/>
      <c r="CGH70" s="11"/>
      <c r="CGI70" s="11"/>
      <c r="CGJ70" s="11"/>
      <c r="CGK70" s="11"/>
      <c r="CGL70" s="11"/>
      <c r="CGM70" s="11"/>
      <c r="CGN70" s="11"/>
      <c r="CGO70" s="11"/>
      <c r="CGP70" s="11"/>
      <c r="CGQ70" s="11"/>
      <c r="CGR70" s="11"/>
      <c r="CGS70" s="11"/>
      <c r="CGT70" s="11"/>
      <c r="CGU70" s="11"/>
      <c r="CGV70" s="11"/>
      <c r="CGW70" s="11"/>
      <c r="CGX70" s="11"/>
      <c r="CGY70" s="11"/>
      <c r="CGZ70" s="11"/>
      <c r="CHA70" s="11"/>
      <c r="CHB70" s="11"/>
      <c r="CHC70" s="11"/>
      <c r="CHD70" s="11"/>
      <c r="CHE70" s="11"/>
      <c r="CHF70" s="11"/>
      <c r="CHG70" s="11"/>
      <c r="CHH70" s="11"/>
      <c r="CHI70" s="11"/>
      <c r="CHJ70" s="11"/>
      <c r="CHK70" s="11"/>
      <c r="CHL70" s="11"/>
      <c r="CHM70" s="11"/>
      <c r="CHN70" s="11"/>
      <c r="CHO70" s="11"/>
      <c r="CHP70" s="11"/>
      <c r="CHQ70" s="11"/>
      <c r="CHR70" s="11"/>
      <c r="CHS70" s="11"/>
      <c r="CHT70" s="11"/>
      <c r="CHU70" s="11"/>
      <c r="CHV70" s="11"/>
      <c r="CHW70" s="11"/>
      <c r="CHX70" s="11"/>
      <c r="CHY70" s="11"/>
      <c r="CHZ70" s="11"/>
      <c r="CIA70" s="11"/>
      <c r="CIB70" s="11"/>
      <c r="CIC70" s="11"/>
      <c r="CID70" s="11"/>
      <c r="CIE70" s="11"/>
      <c r="CIF70" s="11"/>
      <c r="CIG70" s="11"/>
      <c r="CIH70" s="11"/>
      <c r="CII70" s="11"/>
      <c r="CIJ70" s="11"/>
      <c r="CIK70" s="11"/>
      <c r="CIL70" s="11"/>
      <c r="CIM70" s="11"/>
      <c r="CIN70" s="11"/>
      <c r="CIO70" s="11"/>
      <c r="CIP70" s="11"/>
      <c r="CIQ70" s="11"/>
      <c r="CIR70" s="11"/>
      <c r="CIS70" s="11"/>
      <c r="CIT70" s="11"/>
      <c r="CIU70" s="11"/>
      <c r="CIV70" s="11"/>
      <c r="CIW70" s="11"/>
      <c r="CIX70" s="11"/>
      <c r="CIY70" s="11"/>
      <c r="CIZ70" s="11"/>
      <c r="CJA70" s="11"/>
      <c r="CJB70" s="11"/>
      <c r="CJC70" s="11"/>
      <c r="CJD70" s="11"/>
      <c r="CJE70" s="11"/>
      <c r="CJF70" s="11"/>
      <c r="CJG70" s="11"/>
      <c r="CJH70" s="11"/>
      <c r="CJI70" s="11"/>
      <c r="CJJ70" s="11"/>
      <c r="CJK70" s="11"/>
      <c r="CJL70" s="11"/>
      <c r="CJM70" s="11"/>
      <c r="CJN70" s="11"/>
      <c r="CJO70" s="11"/>
      <c r="CJP70" s="11"/>
      <c r="CJQ70" s="11"/>
      <c r="CJR70" s="11"/>
      <c r="CJS70" s="11"/>
      <c r="CJT70" s="11"/>
      <c r="CJU70" s="11"/>
      <c r="CJV70" s="11"/>
      <c r="CJW70" s="11"/>
      <c r="CJX70" s="11"/>
      <c r="CJY70" s="11"/>
      <c r="CJZ70" s="11"/>
      <c r="CKA70" s="11"/>
      <c r="CKB70" s="11"/>
      <c r="CKC70" s="11"/>
      <c r="CKD70" s="11"/>
      <c r="CKE70" s="11"/>
      <c r="CKF70" s="11"/>
      <c r="CKG70" s="11"/>
      <c r="CKH70" s="11"/>
      <c r="CKI70" s="11"/>
      <c r="CKJ70" s="11"/>
      <c r="CKK70" s="11"/>
      <c r="CKL70" s="11"/>
      <c r="CKM70" s="11"/>
      <c r="CKN70" s="11"/>
      <c r="CKO70" s="11"/>
      <c r="CKP70" s="11"/>
      <c r="CKQ70" s="11"/>
      <c r="CKR70" s="11"/>
      <c r="CKS70" s="11"/>
      <c r="CKT70" s="11"/>
      <c r="CKU70" s="11"/>
      <c r="CKV70" s="11"/>
      <c r="CKW70" s="11"/>
      <c r="CKX70" s="11"/>
      <c r="CKY70" s="11"/>
      <c r="CKZ70" s="11"/>
      <c r="CLA70" s="11"/>
      <c r="CLB70" s="11"/>
      <c r="CLC70" s="11"/>
      <c r="CLD70" s="11"/>
      <c r="CLE70" s="11"/>
      <c r="CLF70" s="11"/>
      <c r="CLG70" s="11"/>
      <c r="CLH70" s="11"/>
      <c r="CLI70" s="11"/>
      <c r="CLJ70" s="11"/>
      <c r="CLK70" s="11"/>
      <c r="CLL70" s="11"/>
      <c r="CLM70" s="11"/>
      <c r="CLN70" s="11"/>
      <c r="CLO70" s="11"/>
      <c r="CLP70" s="11"/>
      <c r="CLQ70" s="11"/>
      <c r="CLR70" s="11"/>
      <c r="CLS70" s="11"/>
      <c r="CLT70" s="11"/>
      <c r="CLU70" s="11"/>
      <c r="CLV70" s="11"/>
      <c r="CLW70" s="11"/>
      <c r="CLX70" s="11"/>
      <c r="CLY70" s="11"/>
      <c r="CLZ70" s="11"/>
      <c r="CMA70" s="11"/>
      <c r="CMB70" s="11"/>
      <c r="CMC70" s="11"/>
      <c r="CMD70" s="11"/>
      <c r="CME70" s="11"/>
      <c r="CMF70" s="11"/>
      <c r="CMG70" s="11"/>
      <c r="CMH70" s="11"/>
      <c r="CMI70" s="11"/>
      <c r="CMJ70" s="11"/>
      <c r="CMK70" s="11"/>
      <c r="CML70" s="11"/>
      <c r="CMM70" s="11"/>
      <c r="CMN70" s="11"/>
      <c r="CMO70" s="11"/>
      <c r="CMP70" s="11"/>
      <c r="CMQ70" s="11"/>
      <c r="CMR70" s="11"/>
      <c r="CMS70" s="11"/>
      <c r="CMT70" s="11"/>
      <c r="CMU70" s="11"/>
      <c r="CMV70" s="11"/>
      <c r="CMW70" s="11"/>
      <c r="CMX70" s="11"/>
      <c r="CMY70" s="11"/>
      <c r="CMZ70" s="11"/>
      <c r="CNA70" s="11"/>
      <c r="CNB70" s="11"/>
      <c r="CNC70" s="11"/>
      <c r="CND70" s="11"/>
      <c r="CNE70" s="11"/>
      <c r="CNF70" s="11"/>
      <c r="CNG70" s="11"/>
      <c r="CNH70" s="11"/>
      <c r="CNI70" s="11"/>
      <c r="CNJ70" s="11"/>
      <c r="CNK70" s="11"/>
      <c r="CNL70" s="11"/>
      <c r="CNM70" s="11"/>
      <c r="CNN70" s="11"/>
      <c r="CNO70" s="11"/>
      <c r="CNP70" s="11"/>
      <c r="CNQ70" s="11"/>
      <c r="CNR70" s="11"/>
      <c r="CNS70" s="11"/>
      <c r="CNT70" s="11"/>
      <c r="CNU70" s="11"/>
      <c r="CNV70" s="11"/>
      <c r="CNW70" s="11"/>
      <c r="CNX70" s="11"/>
      <c r="CNY70" s="11"/>
      <c r="CNZ70" s="11"/>
      <c r="COA70" s="11"/>
      <c r="COB70" s="11"/>
      <c r="COC70" s="11"/>
      <c r="COD70" s="11"/>
      <c r="COE70" s="11"/>
      <c r="COF70" s="11"/>
      <c r="COG70" s="11"/>
      <c r="COH70" s="11"/>
      <c r="COI70" s="11"/>
      <c r="COJ70" s="11"/>
      <c r="COK70" s="11"/>
      <c r="COL70" s="11"/>
      <c r="COM70" s="11"/>
      <c r="CON70" s="11"/>
      <c r="COO70" s="11"/>
      <c r="COP70" s="11"/>
      <c r="COQ70" s="11"/>
      <c r="COR70" s="11"/>
      <c r="COS70" s="11"/>
      <c r="COT70" s="11"/>
      <c r="COU70" s="11"/>
      <c r="COV70" s="11"/>
      <c r="COW70" s="11"/>
      <c r="COX70" s="11"/>
      <c r="COY70" s="11"/>
      <c r="COZ70" s="11"/>
      <c r="CPA70" s="11"/>
      <c r="CPB70" s="11"/>
      <c r="CPC70" s="11"/>
      <c r="CPD70" s="11"/>
      <c r="CPE70" s="11"/>
      <c r="CPF70" s="11"/>
      <c r="CPG70" s="11"/>
      <c r="CPH70" s="11"/>
      <c r="CPI70" s="11"/>
      <c r="CPJ70" s="11"/>
      <c r="CPK70" s="11"/>
      <c r="CPL70" s="11"/>
      <c r="CPM70" s="11"/>
      <c r="CPN70" s="11"/>
      <c r="CPO70" s="11"/>
      <c r="CPP70" s="11"/>
      <c r="CPQ70" s="11"/>
      <c r="CPR70" s="11"/>
      <c r="CPS70" s="11"/>
      <c r="CPT70" s="11"/>
      <c r="CPU70" s="11"/>
      <c r="CPV70" s="11"/>
      <c r="CPW70" s="11"/>
      <c r="CPX70" s="11"/>
      <c r="CPY70" s="11"/>
      <c r="CPZ70" s="11"/>
      <c r="CQA70" s="11"/>
      <c r="CQB70" s="11"/>
      <c r="CQC70" s="11"/>
      <c r="CQD70" s="11"/>
      <c r="CQE70" s="11"/>
      <c r="CQF70" s="11"/>
      <c r="CQG70" s="11"/>
      <c r="CQH70" s="11"/>
      <c r="CQI70" s="11"/>
      <c r="CQJ70" s="11"/>
      <c r="CQK70" s="11"/>
      <c r="CQL70" s="11"/>
      <c r="CQM70" s="11"/>
      <c r="CQN70" s="11"/>
      <c r="CQO70" s="11"/>
      <c r="CQP70" s="11"/>
      <c r="CQQ70" s="11"/>
      <c r="CQR70" s="11"/>
      <c r="CQS70" s="11"/>
      <c r="CQT70" s="11"/>
      <c r="CQU70" s="11"/>
      <c r="CQV70" s="11"/>
      <c r="CQW70" s="11"/>
      <c r="CQX70" s="11"/>
      <c r="CQY70" s="11"/>
      <c r="CQZ70" s="11"/>
      <c r="CRA70" s="11"/>
      <c r="CRB70" s="11"/>
      <c r="CRC70" s="11"/>
      <c r="CRD70" s="11"/>
      <c r="CRE70" s="11"/>
      <c r="CRF70" s="11"/>
      <c r="CRG70" s="11"/>
      <c r="CRH70" s="11"/>
      <c r="CRI70" s="11"/>
      <c r="CRJ70" s="11"/>
      <c r="CRK70" s="11"/>
      <c r="CRL70" s="11"/>
      <c r="CRM70" s="11"/>
      <c r="CRN70" s="11"/>
      <c r="CRO70" s="11"/>
      <c r="CRP70" s="11"/>
      <c r="CRQ70" s="11"/>
      <c r="CRR70" s="11"/>
      <c r="CRS70" s="11"/>
      <c r="CRT70" s="11"/>
      <c r="CRU70" s="11"/>
      <c r="CRV70" s="11"/>
      <c r="CRW70" s="11"/>
      <c r="CRX70" s="11"/>
      <c r="CRY70" s="11"/>
      <c r="CRZ70" s="11"/>
      <c r="CSA70" s="11"/>
      <c r="CSB70" s="11"/>
      <c r="CSC70" s="11"/>
      <c r="CSD70" s="11"/>
      <c r="CSE70" s="11"/>
      <c r="CSF70" s="11"/>
      <c r="CSG70" s="11"/>
      <c r="CSH70" s="11"/>
      <c r="CSI70" s="11"/>
      <c r="CSJ70" s="11"/>
      <c r="CSK70" s="11"/>
      <c r="CSL70" s="11"/>
      <c r="CSM70" s="11"/>
      <c r="CSN70" s="11"/>
      <c r="CSO70" s="11"/>
      <c r="CSP70" s="11"/>
      <c r="CSQ70" s="11"/>
      <c r="CSR70" s="11"/>
      <c r="CSS70" s="11"/>
      <c r="CST70" s="11"/>
      <c r="CSU70" s="11"/>
      <c r="CSV70" s="11"/>
      <c r="CSW70" s="11"/>
      <c r="CSX70" s="11"/>
      <c r="CSY70" s="11"/>
      <c r="CSZ70" s="11"/>
      <c r="CTA70" s="11"/>
      <c r="CTB70" s="11"/>
      <c r="CTC70" s="11"/>
      <c r="CTD70" s="11"/>
      <c r="CTE70" s="11"/>
      <c r="CTF70" s="11"/>
      <c r="CTG70" s="11"/>
      <c r="CTH70" s="11"/>
      <c r="CTI70" s="11"/>
      <c r="CTJ70" s="11"/>
      <c r="CTK70" s="11"/>
      <c r="CTL70" s="11"/>
      <c r="CTM70" s="11"/>
      <c r="CTN70" s="11"/>
      <c r="CTO70" s="11"/>
      <c r="CTP70" s="11"/>
      <c r="CTQ70" s="11"/>
      <c r="CTR70" s="11"/>
      <c r="CTS70" s="11"/>
      <c r="CTT70" s="11"/>
      <c r="CTU70" s="11"/>
      <c r="CTV70" s="11"/>
      <c r="CTW70" s="11"/>
      <c r="CTX70" s="11"/>
      <c r="CTY70" s="11"/>
      <c r="CTZ70" s="11"/>
      <c r="CUA70" s="11"/>
      <c r="CUB70" s="11"/>
      <c r="CUC70" s="11"/>
      <c r="CUD70" s="11"/>
      <c r="CUE70" s="11"/>
      <c r="CUF70" s="11"/>
      <c r="CUG70" s="11"/>
      <c r="CUH70" s="11"/>
      <c r="CUI70" s="11"/>
      <c r="CUJ70" s="11"/>
      <c r="CUK70" s="11"/>
      <c r="CUL70" s="11"/>
      <c r="CUM70" s="11"/>
      <c r="CUN70" s="11"/>
      <c r="CUO70" s="11"/>
      <c r="CUP70" s="11"/>
      <c r="CUQ70" s="11"/>
      <c r="CUR70" s="11"/>
      <c r="CUS70" s="11"/>
      <c r="CUT70" s="11"/>
      <c r="CUU70" s="11"/>
      <c r="CUV70" s="11"/>
      <c r="CUW70" s="11"/>
      <c r="CUX70" s="11"/>
      <c r="CUY70" s="11"/>
      <c r="CUZ70" s="11"/>
      <c r="CVA70" s="11"/>
      <c r="CVB70" s="11"/>
      <c r="CVC70" s="11"/>
      <c r="CVD70" s="11"/>
      <c r="CVE70" s="11"/>
      <c r="CVF70" s="11"/>
      <c r="CVG70" s="11"/>
      <c r="CVH70" s="11"/>
      <c r="CVI70" s="11"/>
      <c r="CVJ70" s="11"/>
      <c r="CVK70" s="11"/>
      <c r="CVL70" s="11"/>
      <c r="CVM70" s="11"/>
      <c r="CVN70" s="11"/>
      <c r="CVO70" s="11"/>
      <c r="CVP70" s="11"/>
      <c r="CVQ70" s="11"/>
      <c r="CVR70" s="11"/>
      <c r="CVS70" s="11"/>
      <c r="CVT70" s="11"/>
      <c r="CVU70" s="11"/>
      <c r="CVV70" s="11"/>
      <c r="CVW70" s="11"/>
      <c r="CVX70" s="11"/>
      <c r="CVY70" s="11"/>
      <c r="CVZ70" s="11"/>
      <c r="CWA70" s="11"/>
      <c r="CWB70" s="11"/>
      <c r="CWC70" s="11"/>
      <c r="CWD70" s="11"/>
      <c r="CWE70" s="11"/>
      <c r="CWF70" s="11"/>
      <c r="CWG70" s="11"/>
      <c r="CWH70" s="11"/>
      <c r="CWI70" s="11"/>
      <c r="CWJ70" s="11"/>
      <c r="CWK70" s="11"/>
      <c r="CWL70" s="11"/>
      <c r="CWM70" s="11"/>
      <c r="CWN70" s="11"/>
      <c r="CWO70" s="11"/>
      <c r="CWP70" s="11"/>
      <c r="CWQ70" s="11"/>
      <c r="CWR70" s="11"/>
      <c r="CWS70" s="11"/>
      <c r="CWT70" s="11"/>
      <c r="CWU70" s="11"/>
      <c r="CWV70" s="11"/>
      <c r="CWW70" s="11"/>
      <c r="CWX70" s="11"/>
      <c r="CWY70" s="11"/>
      <c r="CWZ70" s="11"/>
      <c r="CXA70" s="11"/>
      <c r="CXB70" s="11"/>
      <c r="CXC70" s="11"/>
      <c r="CXD70" s="11"/>
      <c r="CXE70" s="11"/>
      <c r="CXF70" s="11"/>
      <c r="CXG70" s="11"/>
      <c r="CXH70" s="11"/>
      <c r="CXI70" s="11"/>
      <c r="CXJ70" s="11"/>
      <c r="CXK70" s="11"/>
      <c r="CXL70" s="11"/>
      <c r="CXM70" s="11"/>
      <c r="CXN70" s="11"/>
      <c r="CXO70" s="11"/>
      <c r="CXP70" s="11"/>
      <c r="CXQ70" s="11"/>
      <c r="CXR70" s="11"/>
      <c r="CXS70" s="11"/>
      <c r="CXT70" s="11"/>
      <c r="CXU70" s="11"/>
      <c r="CXV70" s="11"/>
      <c r="CXW70" s="11"/>
      <c r="CXX70" s="11"/>
      <c r="CXY70" s="11"/>
      <c r="CXZ70" s="11"/>
      <c r="CYA70" s="11"/>
      <c r="CYB70" s="11"/>
      <c r="CYC70" s="11"/>
      <c r="CYD70" s="11"/>
      <c r="CYE70" s="11"/>
      <c r="CYF70" s="11"/>
      <c r="CYG70" s="11"/>
      <c r="CYH70" s="11"/>
      <c r="CYI70" s="11"/>
      <c r="CYJ70" s="11"/>
      <c r="CYK70" s="11"/>
      <c r="CYL70" s="11"/>
      <c r="CYM70" s="11"/>
      <c r="CYN70" s="11"/>
      <c r="CYO70" s="11"/>
      <c r="CYP70" s="11"/>
      <c r="CYQ70" s="11"/>
      <c r="CYR70" s="11"/>
      <c r="CYS70" s="11"/>
      <c r="CYT70" s="11"/>
      <c r="CYU70" s="11"/>
      <c r="CYV70" s="11"/>
      <c r="CYW70" s="11"/>
      <c r="CYX70" s="11"/>
      <c r="CYY70" s="11"/>
      <c r="CYZ70" s="11"/>
      <c r="CZA70" s="11"/>
      <c r="CZB70" s="11"/>
      <c r="CZC70" s="11"/>
      <c r="CZD70" s="11"/>
      <c r="CZE70" s="11"/>
      <c r="CZF70" s="11"/>
      <c r="CZG70" s="11"/>
      <c r="CZH70" s="11"/>
      <c r="CZI70" s="11"/>
      <c r="CZJ70" s="11"/>
      <c r="CZK70" s="11"/>
      <c r="CZL70" s="11"/>
      <c r="CZM70" s="11"/>
      <c r="CZN70" s="11"/>
      <c r="CZO70" s="11"/>
      <c r="CZP70" s="11"/>
      <c r="CZQ70" s="11"/>
      <c r="CZR70" s="11"/>
      <c r="CZS70" s="11"/>
      <c r="CZT70" s="11"/>
      <c r="CZU70" s="11"/>
      <c r="CZV70" s="11"/>
      <c r="CZW70" s="11"/>
      <c r="CZX70" s="11"/>
      <c r="CZY70" s="11"/>
      <c r="CZZ70" s="11"/>
      <c r="DAA70" s="11"/>
      <c r="DAB70" s="11"/>
      <c r="DAC70" s="11"/>
      <c r="DAD70" s="11"/>
      <c r="DAE70" s="11"/>
      <c r="DAF70" s="11"/>
      <c r="DAG70" s="11"/>
      <c r="DAH70" s="11"/>
      <c r="DAI70" s="11"/>
      <c r="DAJ70" s="11"/>
      <c r="DAK70" s="11"/>
      <c r="DAL70" s="11"/>
      <c r="DAM70" s="11"/>
      <c r="DAN70" s="11"/>
      <c r="DAO70" s="11"/>
      <c r="DAP70" s="11"/>
      <c r="DAQ70" s="11"/>
      <c r="DAR70" s="11"/>
      <c r="DAS70" s="11"/>
      <c r="DAT70" s="11"/>
      <c r="DAU70" s="11"/>
      <c r="DAV70" s="11"/>
      <c r="DAW70" s="11"/>
      <c r="DAX70" s="11"/>
      <c r="DAY70" s="11"/>
      <c r="DAZ70" s="11"/>
      <c r="DBA70" s="11"/>
      <c r="DBB70" s="11"/>
      <c r="DBC70" s="11"/>
      <c r="DBD70" s="11"/>
      <c r="DBE70" s="11"/>
      <c r="DBF70" s="11"/>
      <c r="DBG70" s="11"/>
      <c r="DBH70" s="11"/>
      <c r="DBI70" s="11"/>
      <c r="DBJ70" s="11"/>
      <c r="DBK70" s="11"/>
      <c r="DBL70" s="11"/>
      <c r="DBM70" s="11"/>
      <c r="DBN70" s="11"/>
      <c r="DBO70" s="11"/>
      <c r="DBP70" s="11"/>
      <c r="DBQ70" s="11"/>
      <c r="DBR70" s="11"/>
      <c r="DBS70" s="11"/>
      <c r="DBT70" s="11"/>
      <c r="DBU70" s="11"/>
      <c r="DBV70" s="11"/>
      <c r="DBW70" s="11"/>
      <c r="DBX70" s="11"/>
      <c r="DBY70" s="11"/>
      <c r="DBZ70" s="11"/>
      <c r="DCA70" s="11"/>
      <c r="DCB70" s="11"/>
      <c r="DCC70" s="11"/>
      <c r="DCD70" s="11"/>
      <c r="DCE70" s="11"/>
      <c r="DCF70" s="11"/>
      <c r="DCG70" s="11"/>
      <c r="DCH70" s="11"/>
      <c r="DCI70" s="11"/>
      <c r="DCJ70" s="11"/>
      <c r="DCK70" s="11"/>
      <c r="DCL70" s="11"/>
      <c r="DCM70" s="11"/>
      <c r="DCN70" s="11"/>
      <c r="DCO70" s="11"/>
      <c r="DCP70" s="11"/>
      <c r="DCQ70" s="11"/>
      <c r="DCR70" s="11"/>
      <c r="DCS70" s="11"/>
      <c r="DCT70" s="11"/>
      <c r="DCU70" s="11"/>
      <c r="DCV70" s="11"/>
      <c r="DCW70" s="11"/>
      <c r="DCX70" s="11"/>
      <c r="DCY70" s="11"/>
      <c r="DCZ70" s="11"/>
      <c r="DDA70" s="11"/>
      <c r="DDB70" s="11"/>
      <c r="DDC70" s="11"/>
      <c r="DDD70" s="11"/>
      <c r="DDE70" s="11"/>
      <c r="DDF70" s="11"/>
      <c r="DDG70" s="11"/>
      <c r="DDH70" s="11"/>
      <c r="DDI70" s="11"/>
      <c r="DDJ70" s="11"/>
      <c r="DDK70" s="11"/>
      <c r="DDL70" s="11"/>
      <c r="DDM70" s="11"/>
      <c r="DDN70" s="11"/>
      <c r="DDO70" s="11"/>
      <c r="DDP70" s="11"/>
      <c r="DDQ70" s="11"/>
      <c r="DDR70" s="11"/>
      <c r="DDS70" s="11"/>
      <c r="DDT70" s="11"/>
      <c r="DDU70" s="11"/>
      <c r="DDV70" s="11"/>
      <c r="DDW70" s="11"/>
      <c r="DDX70" s="11"/>
      <c r="DDY70" s="11"/>
      <c r="DDZ70" s="11"/>
      <c r="DEA70" s="11"/>
      <c r="DEB70" s="11"/>
      <c r="DEC70" s="11"/>
      <c r="DED70" s="11"/>
      <c r="DEE70" s="11"/>
      <c r="DEF70" s="11"/>
      <c r="DEG70" s="11"/>
      <c r="DEH70" s="11"/>
      <c r="DEI70" s="11"/>
      <c r="DEJ70" s="11"/>
      <c r="DEK70" s="11"/>
      <c r="DEL70" s="11"/>
      <c r="DEM70" s="11"/>
      <c r="DEN70" s="11"/>
      <c r="DEO70" s="11"/>
      <c r="DEP70" s="11"/>
      <c r="DEQ70" s="11"/>
      <c r="DER70" s="11"/>
      <c r="DES70" s="11"/>
      <c r="DET70" s="11"/>
      <c r="DEU70" s="11"/>
      <c r="DEV70" s="11"/>
      <c r="DEW70" s="11"/>
      <c r="DEX70" s="11"/>
      <c r="DEY70" s="11"/>
      <c r="DEZ70" s="11"/>
      <c r="DFA70" s="11"/>
      <c r="DFB70" s="11"/>
      <c r="DFC70" s="11"/>
      <c r="DFD70" s="11"/>
      <c r="DFE70" s="11"/>
      <c r="DFF70" s="11"/>
      <c r="DFG70" s="11"/>
      <c r="DFH70" s="11"/>
      <c r="DFI70" s="11"/>
      <c r="DFJ70" s="11"/>
      <c r="DFK70" s="11"/>
      <c r="DFL70" s="11"/>
      <c r="DFM70" s="11"/>
      <c r="DFN70" s="11"/>
      <c r="DFO70" s="11"/>
      <c r="DFP70" s="11"/>
    </row>
    <row r="71" spans="1:2876" s="12" customFormat="1" ht="15" x14ac:dyDescent="0.25">
      <c r="A71" s="69" t="s">
        <v>355</v>
      </c>
      <c r="B71" s="66" t="s">
        <v>350</v>
      </c>
      <c r="C71" s="66" t="s">
        <v>355</v>
      </c>
      <c r="D71" s="66" t="s">
        <v>354</v>
      </c>
      <c r="E71" s="76" t="s">
        <v>55</v>
      </c>
      <c r="F71" s="77">
        <v>12771</v>
      </c>
      <c r="H71" s="86"/>
      <c r="I71" s="87"/>
    </row>
    <row r="72" spans="1:2876" s="11" customFormat="1" ht="28.5" x14ac:dyDescent="0.25">
      <c r="A72" s="71" t="s">
        <v>355</v>
      </c>
      <c r="B72" s="68" t="s">
        <v>350</v>
      </c>
      <c r="C72" s="68" t="s">
        <v>358</v>
      </c>
      <c r="D72" s="68" t="s">
        <v>352</v>
      </c>
      <c r="E72" s="116" t="s">
        <v>56</v>
      </c>
      <c r="F72" s="81">
        <v>5569474.2799999993</v>
      </c>
      <c r="H72" s="86"/>
      <c r="I72" s="86"/>
    </row>
    <row r="73" spans="1:2876" s="11" customFormat="1" ht="14.25" x14ac:dyDescent="0.25">
      <c r="A73" s="69" t="s">
        <v>355</v>
      </c>
      <c r="B73" s="66" t="s">
        <v>350</v>
      </c>
      <c r="C73" s="66" t="s">
        <v>358</v>
      </c>
      <c r="D73" s="66" t="s">
        <v>356</v>
      </c>
      <c r="E73" s="76" t="s">
        <v>57</v>
      </c>
      <c r="F73" s="77">
        <v>5402974.2799999993</v>
      </c>
      <c r="H73" s="86"/>
      <c r="I73" s="86"/>
    </row>
    <row r="74" spans="1:2876" s="11" customFormat="1" ht="14.25" x14ac:dyDescent="0.25">
      <c r="A74" s="69" t="s">
        <v>355</v>
      </c>
      <c r="B74" s="66" t="s">
        <v>350</v>
      </c>
      <c r="C74" s="66" t="s">
        <v>358</v>
      </c>
      <c r="D74" s="66" t="s">
        <v>354</v>
      </c>
      <c r="E74" s="76" t="s">
        <v>389</v>
      </c>
      <c r="F74" s="77">
        <v>166500</v>
      </c>
      <c r="H74" s="86"/>
      <c r="I74" s="86"/>
    </row>
    <row r="75" spans="1:2876" s="11" customFormat="1" ht="14.25" x14ac:dyDescent="0.25">
      <c r="A75" s="71" t="s">
        <v>355</v>
      </c>
      <c r="B75" s="68" t="s">
        <v>350</v>
      </c>
      <c r="C75" s="68" t="s">
        <v>360</v>
      </c>
      <c r="D75" s="68" t="s">
        <v>352</v>
      </c>
      <c r="E75" s="80" t="s">
        <v>58</v>
      </c>
      <c r="F75" s="81">
        <v>0</v>
      </c>
      <c r="H75" s="86"/>
      <c r="I75" s="86"/>
    </row>
    <row r="76" spans="1:2876" s="11" customFormat="1" ht="14.25" x14ac:dyDescent="0.25">
      <c r="A76" s="69" t="s">
        <v>355</v>
      </c>
      <c r="B76" s="66" t="s">
        <v>350</v>
      </c>
      <c r="C76" s="66" t="s">
        <v>360</v>
      </c>
      <c r="D76" s="66" t="s">
        <v>359</v>
      </c>
      <c r="E76" s="76" t="s">
        <v>59</v>
      </c>
      <c r="F76" s="77">
        <v>0</v>
      </c>
      <c r="H76" s="86"/>
      <c r="I76" s="86"/>
    </row>
    <row r="77" spans="1:2876" s="12" customFormat="1" ht="15" x14ac:dyDescent="0.25">
      <c r="A77" s="71" t="s">
        <v>355</v>
      </c>
      <c r="B77" s="68" t="s">
        <v>350</v>
      </c>
      <c r="C77" s="68" t="s">
        <v>371</v>
      </c>
      <c r="D77" s="68" t="s">
        <v>352</v>
      </c>
      <c r="E77" s="80" t="s">
        <v>60</v>
      </c>
      <c r="F77" s="81">
        <v>6362604.7300000004</v>
      </c>
      <c r="H77" s="86"/>
      <c r="I77" s="87"/>
    </row>
    <row r="78" spans="1:2876" s="11" customFormat="1" ht="14.25" x14ac:dyDescent="0.25">
      <c r="A78" s="69" t="s">
        <v>355</v>
      </c>
      <c r="B78" s="66" t="s">
        <v>350</v>
      </c>
      <c r="C78" s="66" t="s">
        <v>371</v>
      </c>
      <c r="D78" s="66" t="s">
        <v>356</v>
      </c>
      <c r="E78" s="76" t="s">
        <v>61</v>
      </c>
      <c r="F78" s="77">
        <v>6362604.7300000004</v>
      </c>
      <c r="H78" s="86"/>
      <c r="I78" s="86"/>
    </row>
    <row r="79" spans="1:2876" s="11" customFormat="1" ht="14.25" x14ac:dyDescent="0.25">
      <c r="A79" s="71" t="s">
        <v>355</v>
      </c>
      <c r="B79" s="68" t="s">
        <v>350</v>
      </c>
      <c r="C79" s="68" t="s">
        <v>374</v>
      </c>
      <c r="D79" s="68" t="s">
        <v>352</v>
      </c>
      <c r="E79" s="116" t="s">
        <v>62</v>
      </c>
      <c r="F79" s="81">
        <v>393600</v>
      </c>
      <c r="H79" s="86"/>
      <c r="I79" s="86"/>
    </row>
    <row r="80" spans="1:2876" s="12" customFormat="1" ht="15" x14ac:dyDescent="0.25">
      <c r="A80" s="69" t="s">
        <v>355</v>
      </c>
      <c r="B80" s="66" t="s">
        <v>350</v>
      </c>
      <c r="C80" s="66" t="s">
        <v>374</v>
      </c>
      <c r="D80" s="66" t="s">
        <v>356</v>
      </c>
      <c r="E80" s="76" t="s">
        <v>63</v>
      </c>
      <c r="F80" s="77">
        <v>85000</v>
      </c>
      <c r="H80" s="86"/>
      <c r="I80" s="87"/>
    </row>
    <row r="81" spans="1:2876" s="11" customFormat="1" ht="14.25" x14ac:dyDescent="0.25">
      <c r="A81" s="69" t="s">
        <v>355</v>
      </c>
      <c r="B81" s="66" t="s">
        <v>350</v>
      </c>
      <c r="C81" s="66" t="s">
        <v>374</v>
      </c>
      <c r="D81" s="66" t="s">
        <v>354</v>
      </c>
      <c r="E81" s="76" t="s">
        <v>64</v>
      </c>
      <c r="F81" s="77">
        <v>300000</v>
      </c>
      <c r="H81" s="86"/>
      <c r="I81" s="86"/>
    </row>
    <row r="82" spans="1:2876" s="11" customFormat="1" ht="14.25" x14ac:dyDescent="0.25">
      <c r="A82" s="69" t="s">
        <v>355</v>
      </c>
      <c r="B82" s="66" t="s">
        <v>350</v>
      </c>
      <c r="C82" s="66" t="s">
        <v>374</v>
      </c>
      <c r="D82" s="66" t="s">
        <v>357</v>
      </c>
      <c r="E82" s="76" t="s">
        <v>65</v>
      </c>
      <c r="F82" s="77">
        <v>8600</v>
      </c>
      <c r="H82" s="86"/>
      <c r="I82" s="86"/>
    </row>
    <row r="83" spans="1:2876" s="12" customFormat="1" ht="15" x14ac:dyDescent="0.25">
      <c r="A83" s="118" t="s">
        <v>355</v>
      </c>
      <c r="B83" s="119" t="s">
        <v>355</v>
      </c>
      <c r="C83" s="119" t="s">
        <v>351</v>
      </c>
      <c r="D83" s="119" t="s">
        <v>352</v>
      </c>
      <c r="E83" s="120" t="s">
        <v>66</v>
      </c>
      <c r="F83" s="121">
        <v>395067.93</v>
      </c>
      <c r="H83" s="86"/>
      <c r="I83" s="87"/>
    </row>
    <row r="84" spans="1:2876" s="11" customFormat="1" ht="14.25" x14ac:dyDescent="0.25">
      <c r="A84" s="71" t="s">
        <v>355</v>
      </c>
      <c r="B84" s="68" t="s">
        <v>355</v>
      </c>
      <c r="C84" s="68" t="s">
        <v>350</v>
      </c>
      <c r="D84" s="68" t="s">
        <v>352</v>
      </c>
      <c r="E84" s="80" t="s">
        <v>67</v>
      </c>
      <c r="F84" s="81">
        <v>388567.93</v>
      </c>
      <c r="H84" s="86"/>
      <c r="I84" s="86"/>
    </row>
    <row r="85" spans="1:2876" s="11" customFormat="1" ht="14.25" x14ac:dyDescent="0.25">
      <c r="A85" s="69" t="s">
        <v>355</v>
      </c>
      <c r="B85" s="66" t="s">
        <v>355</v>
      </c>
      <c r="C85" s="66" t="s">
        <v>350</v>
      </c>
      <c r="D85" s="66" t="s">
        <v>365</v>
      </c>
      <c r="E85" s="76" t="s">
        <v>68</v>
      </c>
      <c r="F85" s="77">
        <v>384854.93</v>
      </c>
      <c r="H85" s="86"/>
      <c r="I85" s="86"/>
    </row>
    <row r="86" spans="1:2876" s="11" customFormat="1" ht="14.25" x14ac:dyDescent="0.25">
      <c r="A86" s="69" t="s">
        <v>355</v>
      </c>
      <c r="B86" s="66" t="s">
        <v>355</v>
      </c>
      <c r="C86" s="66" t="s">
        <v>350</v>
      </c>
      <c r="D86" s="66" t="s">
        <v>373</v>
      </c>
      <c r="E86" s="76" t="s">
        <v>419</v>
      </c>
      <c r="F86" s="77">
        <v>3713</v>
      </c>
      <c r="H86" s="86"/>
      <c r="I86" s="86"/>
    </row>
    <row r="87" spans="1:2876" s="11" customFormat="1" ht="14.25" x14ac:dyDescent="0.25">
      <c r="A87" s="71" t="s">
        <v>355</v>
      </c>
      <c r="B87" s="68" t="s">
        <v>355</v>
      </c>
      <c r="C87" s="68" t="s">
        <v>353</v>
      </c>
      <c r="D87" s="68" t="s">
        <v>352</v>
      </c>
      <c r="E87" s="80" t="s">
        <v>69</v>
      </c>
      <c r="F87" s="81">
        <v>6500</v>
      </c>
      <c r="H87" s="86"/>
      <c r="I87" s="86"/>
    </row>
    <row r="88" spans="1:2876" s="14" customFormat="1" ht="14.25" x14ac:dyDescent="0.25">
      <c r="A88" s="69" t="s">
        <v>355</v>
      </c>
      <c r="B88" s="66" t="s">
        <v>355</v>
      </c>
      <c r="C88" s="66" t="s">
        <v>353</v>
      </c>
      <c r="D88" s="66" t="s">
        <v>354</v>
      </c>
      <c r="E88" s="76" t="s">
        <v>70</v>
      </c>
      <c r="F88" s="77">
        <v>6500</v>
      </c>
      <c r="G88" s="11"/>
      <c r="H88" s="86"/>
      <c r="I88" s="86"/>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11"/>
      <c r="KO88" s="11"/>
      <c r="KP88" s="11"/>
      <c r="KQ88" s="11"/>
      <c r="KR88" s="11"/>
      <c r="KS88" s="11"/>
      <c r="KT88" s="11"/>
      <c r="KU88" s="11"/>
      <c r="KV88" s="11"/>
      <c r="KW88" s="11"/>
      <c r="KX88" s="11"/>
      <c r="KY88" s="11"/>
      <c r="KZ88" s="11"/>
      <c r="LA88" s="11"/>
      <c r="LB88" s="11"/>
      <c r="LC88" s="11"/>
      <c r="LD88" s="11"/>
      <c r="LE88" s="11"/>
      <c r="LF88" s="11"/>
      <c r="LG88" s="11"/>
      <c r="LH88" s="11"/>
      <c r="LI88" s="11"/>
      <c r="LJ88" s="11"/>
      <c r="LK88" s="11"/>
      <c r="LL88" s="11"/>
      <c r="LM88" s="11"/>
      <c r="LN88" s="11"/>
      <c r="LO88" s="11"/>
      <c r="LP88" s="11"/>
      <c r="LQ88" s="11"/>
      <c r="LR88" s="11"/>
      <c r="LS88" s="11"/>
      <c r="LT88" s="11"/>
      <c r="LU88" s="11"/>
      <c r="LV88" s="11"/>
      <c r="LW88" s="11"/>
      <c r="LX88" s="11"/>
      <c r="LY88" s="11"/>
      <c r="LZ88" s="11"/>
      <c r="MA88" s="11"/>
      <c r="MB88" s="11"/>
      <c r="MC88" s="11"/>
      <c r="MD88" s="11"/>
      <c r="ME88" s="11"/>
      <c r="MF88" s="11"/>
      <c r="MG88" s="11"/>
      <c r="MH88" s="11"/>
      <c r="MI88" s="11"/>
      <c r="MJ88" s="11"/>
      <c r="MK88" s="11"/>
      <c r="ML88" s="11"/>
      <c r="MM88" s="11"/>
      <c r="MN88" s="11"/>
      <c r="MO88" s="11"/>
      <c r="MP88" s="11"/>
      <c r="MQ88" s="11"/>
      <c r="MR88" s="11"/>
      <c r="MS88" s="11"/>
      <c r="MT88" s="11"/>
      <c r="MU88" s="11"/>
      <c r="MV88" s="11"/>
      <c r="MW88" s="11"/>
      <c r="MX88" s="11"/>
      <c r="MY88" s="11"/>
      <c r="MZ88" s="11"/>
      <c r="NA88" s="11"/>
      <c r="NB88" s="11"/>
      <c r="NC88" s="11"/>
      <c r="ND88" s="11"/>
      <c r="NE88" s="11"/>
      <c r="NF88" s="11"/>
      <c r="NG88" s="11"/>
      <c r="NH88" s="11"/>
      <c r="NI88" s="11"/>
      <c r="NJ88" s="11"/>
      <c r="NK88" s="11"/>
      <c r="NL88" s="11"/>
      <c r="NM88" s="11"/>
      <c r="NN88" s="11"/>
      <c r="NO88" s="11"/>
      <c r="NP88" s="11"/>
      <c r="NQ88" s="11"/>
      <c r="NR88" s="11"/>
      <c r="NS88" s="11"/>
      <c r="NT88" s="11"/>
      <c r="NU88" s="11"/>
      <c r="NV88" s="11"/>
      <c r="NW88" s="11"/>
      <c r="NX88" s="11"/>
      <c r="NY88" s="11"/>
      <c r="NZ88" s="11"/>
      <c r="OA88" s="11"/>
      <c r="OB88" s="11"/>
      <c r="OC88" s="11"/>
      <c r="OD88" s="11"/>
      <c r="OE88" s="11"/>
      <c r="OF88" s="11"/>
      <c r="OG88" s="11"/>
      <c r="OH88" s="11"/>
      <c r="OI88" s="11"/>
      <c r="OJ88" s="11"/>
      <c r="OK88" s="11"/>
      <c r="OL88" s="11"/>
      <c r="OM88" s="11"/>
      <c r="ON88" s="11"/>
      <c r="OO88" s="11"/>
      <c r="OP88" s="11"/>
      <c r="OQ88" s="11"/>
      <c r="OR88" s="11"/>
      <c r="OS88" s="11"/>
      <c r="OT88" s="11"/>
      <c r="OU88" s="11"/>
      <c r="OV88" s="11"/>
      <c r="OW88" s="11"/>
      <c r="OX88" s="11"/>
      <c r="OY88" s="11"/>
      <c r="OZ88" s="11"/>
      <c r="PA88" s="11"/>
      <c r="PB88" s="11"/>
      <c r="PC88" s="11"/>
      <c r="PD88" s="11"/>
      <c r="PE88" s="11"/>
      <c r="PF88" s="11"/>
      <c r="PG88" s="11"/>
      <c r="PH88" s="11"/>
      <c r="PI88" s="11"/>
      <c r="PJ88" s="11"/>
      <c r="PK88" s="11"/>
      <c r="PL88" s="11"/>
      <c r="PM88" s="11"/>
      <c r="PN88" s="11"/>
      <c r="PO88" s="11"/>
      <c r="PP88" s="11"/>
      <c r="PQ88" s="11"/>
      <c r="PR88" s="11"/>
      <c r="PS88" s="11"/>
      <c r="PT88" s="11"/>
      <c r="PU88" s="11"/>
      <c r="PV88" s="11"/>
      <c r="PW88" s="11"/>
      <c r="PX88" s="11"/>
      <c r="PY88" s="11"/>
      <c r="PZ88" s="11"/>
      <c r="QA88" s="11"/>
      <c r="QB88" s="11"/>
      <c r="QC88" s="11"/>
      <c r="QD88" s="11"/>
      <c r="QE88" s="11"/>
      <c r="QF88" s="11"/>
      <c r="QG88" s="11"/>
      <c r="QH88" s="11"/>
      <c r="QI88" s="11"/>
      <c r="QJ88" s="11"/>
      <c r="QK88" s="11"/>
      <c r="QL88" s="11"/>
      <c r="QM88" s="11"/>
      <c r="QN88" s="11"/>
      <c r="QO88" s="11"/>
      <c r="QP88" s="11"/>
      <c r="QQ88" s="11"/>
      <c r="QR88" s="11"/>
      <c r="QS88" s="11"/>
      <c r="QT88" s="11"/>
      <c r="QU88" s="11"/>
      <c r="QV88" s="11"/>
      <c r="QW88" s="11"/>
      <c r="QX88" s="11"/>
      <c r="QY88" s="11"/>
      <c r="QZ88" s="11"/>
      <c r="RA88" s="11"/>
      <c r="RB88" s="11"/>
      <c r="RC88" s="11"/>
      <c r="RD88" s="11"/>
      <c r="RE88" s="11"/>
      <c r="RF88" s="11"/>
      <c r="RG88" s="11"/>
      <c r="RH88" s="11"/>
      <c r="RI88" s="11"/>
      <c r="RJ88" s="11"/>
      <c r="RK88" s="11"/>
      <c r="RL88" s="11"/>
      <c r="RM88" s="11"/>
      <c r="RN88" s="11"/>
      <c r="RO88" s="11"/>
      <c r="RP88" s="11"/>
      <c r="RQ88" s="11"/>
      <c r="RR88" s="11"/>
      <c r="RS88" s="11"/>
      <c r="RT88" s="11"/>
      <c r="RU88" s="11"/>
      <c r="RV88" s="11"/>
      <c r="RW88" s="11"/>
      <c r="RX88" s="11"/>
      <c r="RY88" s="11"/>
      <c r="RZ88" s="11"/>
      <c r="SA88" s="11"/>
      <c r="SB88" s="11"/>
      <c r="SC88" s="11"/>
      <c r="SD88" s="11"/>
      <c r="SE88" s="11"/>
      <c r="SF88" s="11"/>
      <c r="SG88" s="11"/>
      <c r="SH88" s="11"/>
      <c r="SI88" s="11"/>
      <c r="SJ88" s="11"/>
      <c r="SK88" s="11"/>
      <c r="SL88" s="11"/>
      <c r="SM88" s="11"/>
      <c r="SN88" s="11"/>
      <c r="SO88" s="11"/>
      <c r="SP88" s="11"/>
      <c r="SQ88" s="11"/>
      <c r="SR88" s="11"/>
      <c r="SS88" s="11"/>
      <c r="ST88" s="11"/>
      <c r="SU88" s="11"/>
      <c r="SV88" s="11"/>
      <c r="SW88" s="11"/>
      <c r="SX88" s="11"/>
      <c r="SY88" s="11"/>
      <c r="SZ88" s="11"/>
      <c r="TA88" s="11"/>
      <c r="TB88" s="11"/>
      <c r="TC88" s="11"/>
      <c r="TD88" s="11"/>
      <c r="TE88" s="11"/>
      <c r="TF88" s="11"/>
      <c r="TG88" s="11"/>
      <c r="TH88" s="11"/>
      <c r="TI88" s="11"/>
      <c r="TJ88" s="11"/>
      <c r="TK88" s="11"/>
      <c r="TL88" s="11"/>
      <c r="TM88" s="11"/>
      <c r="TN88" s="11"/>
      <c r="TO88" s="11"/>
      <c r="TP88" s="11"/>
      <c r="TQ88" s="11"/>
      <c r="TR88" s="11"/>
      <c r="TS88" s="11"/>
      <c r="TT88" s="11"/>
      <c r="TU88" s="11"/>
      <c r="TV88" s="11"/>
      <c r="TW88" s="11"/>
      <c r="TX88" s="11"/>
      <c r="TY88" s="11"/>
      <c r="TZ88" s="11"/>
      <c r="UA88" s="11"/>
      <c r="UB88" s="11"/>
      <c r="UC88" s="11"/>
      <c r="UD88" s="11"/>
      <c r="UE88" s="11"/>
      <c r="UF88" s="11"/>
      <c r="UG88" s="11"/>
      <c r="UH88" s="11"/>
      <c r="UI88" s="11"/>
      <c r="UJ88" s="11"/>
      <c r="UK88" s="11"/>
      <c r="UL88" s="11"/>
      <c r="UM88" s="11"/>
      <c r="UN88" s="11"/>
      <c r="UO88" s="11"/>
      <c r="UP88" s="11"/>
      <c r="UQ88" s="11"/>
      <c r="UR88" s="11"/>
      <c r="US88" s="11"/>
      <c r="UT88" s="11"/>
      <c r="UU88" s="11"/>
      <c r="UV88" s="11"/>
      <c r="UW88" s="11"/>
      <c r="UX88" s="11"/>
      <c r="UY88" s="11"/>
      <c r="UZ88" s="11"/>
      <c r="VA88" s="11"/>
      <c r="VB88" s="11"/>
      <c r="VC88" s="11"/>
      <c r="VD88" s="11"/>
      <c r="VE88" s="11"/>
      <c r="VF88" s="11"/>
      <c r="VG88" s="11"/>
      <c r="VH88" s="11"/>
      <c r="VI88" s="11"/>
      <c r="VJ88" s="11"/>
      <c r="VK88" s="11"/>
      <c r="VL88" s="11"/>
      <c r="VM88" s="11"/>
      <c r="VN88" s="11"/>
      <c r="VO88" s="11"/>
      <c r="VP88" s="11"/>
      <c r="VQ88" s="11"/>
      <c r="VR88" s="11"/>
      <c r="VS88" s="11"/>
      <c r="VT88" s="11"/>
      <c r="VU88" s="11"/>
      <c r="VV88" s="11"/>
      <c r="VW88" s="11"/>
      <c r="VX88" s="11"/>
      <c r="VY88" s="11"/>
      <c r="VZ88" s="11"/>
      <c r="WA88" s="11"/>
      <c r="WB88" s="11"/>
      <c r="WC88" s="11"/>
      <c r="WD88" s="11"/>
      <c r="WE88" s="11"/>
      <c r="WF88" s="11"/>
      <c r="WG88" s="11"/>
      <c r="WH88" s="11"/>
      <c r="WI88" s="11"/>
      <c r="WJ88" s="11"/>
      <c r="WK88" s="11"/>
      <c r="WL88" s="11"/>
      <c r="WM88" s="11"/>
      <c r="WN88" s="11"/>
      <c r="WO88" s="11"/>
      <c r="WP88" s="11"/>
      <c r="WQ88" s="11"/>
      <c r="WR88" s="11"/>
      <c r="WS88" s="11"/>
      <c r="WT88" s="11"/>
      <c r="WU88" s="11"/>
      <c r="WV88" s="11"/>
      <c r="WW88" s="11"/>
      <c r="WX88" s="11"/>
      <c r="WY88" s="11"/>
      <c r="WZ88" s="11"/>
      <c r="XA88" s="11"/>
      <c r="XB88" s="11"/>
      <c r="XC88" s="11"/>
      <c r="XD88" s="11"/>
      <c r="XE88" s="11"/>
      <c r="XF88" s="11"/>
      <c r="XG88" s="11"/>
      <c r="XH88" s="11"/>
      <c r="XI88" s="11"/>
      <c r="XJ88" s="11"/>
      <c r="XK88" s="11"/>
      <c r="XL88" s="11"/>
      <c r="XM88" s="11"/>
      <c r="XN88" s="11"/>
      <c r="XO88" s="11"/>
      <c r="XP88" s="11"/>
      <c r="XQ88" s="11"/>
      <c r="XR88" s="11"/>
      <c r="XS88" s="11"/>
      <c r="XT88" s="11"/>
      <c r="XU88" s="11"/>
      <c r="XV88" s="11"/>
      <c r="XW88" s="11"/>
      <c r="XX88" s="11"/>
      <c r="XY88" s="11"/>
      <c r="XZ88" s="11"/>
      <c r="YA88" s="11"/>
      <c r="YB88" s="11"/>
      <c r="YC88" s="11"/>
      <c r="YD88" s="11"/>
      <c r="YE88" s="11"/>
      <c r="YF88" s="11"/>
      <c r="YG88" s="11"/>
      <c r="YH88" s="11"/>
      <c r="YI88" s="11"/>
      <c r="YJ88" s="11"/>
      <c r="YK88" s="11"/>
      <c r="YL88" s="11"/>
      <c r="YM88" s="11"/>
      <c r="YN88" s="11"/>
      <c r="YO88" s="11"/>
      <c r="YP88" s="11"/>
      <c r="YQ88" s="11"/>
      <c r="YR88" s="11"/>
      <c r="YS88" s="11"/>
      <c r="YT88" s="11"/>
      <c r="YU88" s="11"/>
      <c r="YV88" s="11"/>
      <c r="YW88" s="11"/>
      <c r="YX88" s="11"/>
      <c r="YY88" s="11"/>
      <c r="YZ88" s="11"/>
      <c r="ZA88" s="11"/>
      <c r="ZB88" s="11"/>
      <c r="ZC88" s="11"/>
      <c r="ZD88" s="11"/>
      <c r="ZE88" s="11"/>
      <c r="ZF88" s="11"/>
      <c r="ZG88" s="11"/>
      <c r="ZH88" s="11"/>
      <c r="ZI88" s="11"/>
      <c r="ZJ88" s="11"/>
      <c r="ZK88" s="11"/>
      <c r="ZL88" s="11"/>
      <c r="ZM88" s="11"/>
      <c r="ZN88" s="11"/>
      <c r="ZO88" s="11"/>
      <c r="ZP88" s="11"/>
      <c r="ZQ88" s="11"/>
      <c r="ZR88" s="11"/>
      <c r="ZS88" s="11"/>
      <c r="ZT88" s="11"/>
      <c r="ZU88" s="11"/>
      <c r="ZV88" s="11"/>
      <c r="ZW88" s="11"/>
      <c r="ZX88" s="11"/>
      <c r="ZY88" s="11"/>
      <c r="ZZ88" s="11"/>
      <c r="AAA88" s="11"/>
      <c r="AAB88" s="11"/>
      <c r="AAC88" s="11"/>
      <c r="AAD88" s="11"/>
      <c r="AAE88" s="11"/>
      <c r="AAF88" s="11"/>
      <c r="AAG88" s="11"/>
      <c r="AAH88" s="11"/>
      <c r="AAI88" s="11"/>
      <c r="AAJ88" s="11"/>
      <c r="AAK88" s="11"/>
      <c r="AAL88" s="11"/>
      <c r="AAM88" s="11"/>
      <c r="AAN88" s="11"/>
      <c r="AAO88" s="11"/>
      <c r="AAP88" s="11"/>
      <c r="AAQ88" s="11"/>
      <c r="AAR88" s="11"/>
      <c r="AAS88" s="11"/>
      <c r="AAT88" s="11"/>
      <c r="AAU88" s="11"/>
      <c r="AAV88" s="11"/>
      <c r="AAW88" s="11"/>
      <c r="AAX88" s="11"/>
      <c r="AAY88" s="11"/>
      <c r="AAZ88" s="11"/>
      <c r="ABA88" s="11"/>
      <c r="ABB88" s="11"/>
      <c r="ABC88" s="11"/>
      <c r="ABD88" s="11"/>
      <c r="ABE88" s="11"/>
      <c r="ABF88" s="11"/>
      <c r="ABG88" s="11"/>
      <c r="ABH88" s="11"/>
      <c r="ABI88" s="11"/>
      <c r="ABJ88" s="11"/>
      <c r="ABK88" s="11"/>
      <c r="ABL88" s="11"/>
      <c r="ABM88" s="11"/>
      <c r="ABN88" s="11"/>
      <c r="ABO88" s="11"/>
      <c r="ABP88" s="11"/>
      <c r="ABQ88" s="11"/>
      <c r="ABR88" s="11"/>
      <c r="ABS88" s="11"/>
      <c r="ABT88" s="11"/>
      <c r="ABU88" s="11"/>
      <c r="ABV88" s="11"/>
      <c r="ABW88" s="11"/>
      <c r="ABX88" s="11"/>
      <c r="ABY88" s="11"/>
      <c r="ABZ88" s="11"/>
      <c r="ACA88" s="11"/>
      <c r="ACB88" s="11"/>
      <c r="ACC88" s="11"/>
      <c r="ACD88" s="11"/>
      <c r="ACE88" s="11"/>
      <c r="ACF88" s="11"/>
      <c r="ACG88" s="11"/>
      <c r="ACH88" s="11"/>
      <c r="ACI88" s="11"/>
      <c r="ACJ88" s="11"/>
      <c r="ACK88" s="11"/>
      <c r="ACL88" s="11"/>
      <c r="ACM88" s="11"/>
      <c r="ACN88" s="11"/>
      <c r="ACO88" s="11"/>
      <c r="ACP88" s="11"/>
      <c r="ACQ88" s="11"/>
      <c r="ACR88" s="11"/>
      <c r="ACS88" s="11"/>
      <c r="ACT88" s="11"/>
      <c r="ACU88" s="11"/>
      <c r="ACV88" s="11"/>
      <c r="ACW88" s="11"/>
      <c r="ACX88" s="11"/>
      <c r="ACY88" s="11"/>
      <c r="ACZ88" s="11"/>
      <c r="ADA88" s="11"/>
      <c r="ADB88" s="11"/>
      <c r="ADC88" s="11"/>
      <c r="ADD88" s="11"/>
      <c r="ADE88" s="11"/>
      <c r="ADF88" s="11"/>
      <c r="ADG88" s="11"/>
      <c r="ADH88" s="11"/>
      <c r="ADI88" s="11"/>
      <c r="ADJ88" s="11"/>
      <c r="ADK88" s="11"/>
      <c r="ADL88" s="11"/>
      <c r="ADM88" s="11"/>
      <c r="ADN88" s="11"/>
      <c r="ADO88" s="11"/>
      <c r="ADP88" s="11"/>
      <c r="ADQ88" s="11"/>
      <c r="ADR88" s="11"/>
      <c r="ADS88" s="11"/>
      <c r="ADT88" s="11"/>
      <c r="ADU88" s="11"/>
      <c r="ADV88" s="11"/>
      <c r="ADW88" s="11"/>
      <c r="ADX88" s="11"/>
      <c r="ADY88" s="11"/>
      <c r="ADZ88" s="11"/>
      <c r="AEA88" s="11"/>
      <c r="AEB88" s="11"/>
      <c r="AEC88" s="11"/>
      <c r="AED88" s="11"/>
      <c r="AEE88" s="11"/>
      <c r="AEF88" s="11"/>
      <c r="AEG88" s="11"/>
      <c r="AEH88" s="11"/>
      <c r="AEI88" s="11"/>
      <c r="AEJ88" s="11"/>
      <c r="AEK88" s="11"/>
      <c r="AEL88" s="11"/>
      <c r="AEM88" s="11"/>
      <c r="AEN88" s="11"/>
      <c r="AEO88" s="11"/>
      <c r="AEP88" s="11"/>
      <c r="AEQ88" s="11"/>
      <c r="AER88" s="11"/>
      <c r="AES88" s="11"/>
      <c r="AET88" s="11"/>
      <c r="AEU88" s="11"/>
      <c r="AEV88" s="11"/>
      <c r="AEW88" s="11"/>
      <c r="AEX88" s="11"/>
      <c r="AEY88" s="11"/>
      <c r="AEZ88" s="11"/>
      <c r="AFA88" s="11"/>
      <c r="AFB88" s="11"/>
      <c r="AFC88" s="11"/>
      <c r="AFD88" s="11"/>
      <c r="AFE88" s="11"/>
      <c r="AFF88" s="11"/>
      <c r="AFG88" s="11"/>
      <c r="AFH88" s="11"/>
      <c r="AFI88" s="11"/>
      <c r="AFJ88" s="11"/>
      <c r="AFK88" s="11"/>
      <c r="AFL88" s="11"/>
      <c r="AFM88" s="11"/>
      <c r="AFN88" s="11"/>
      <c r="AFO88" s="11"/>
      <c r="AFP88" s="11"/>
      <c r="AFQ88" s="11"/>
      <c r="AFR88" s="11"/>
      <c r="AFS88" s="11"/>
      <c r="AFT88" s="11"/>
      <c r="AFU88" s="11"/>
      <c r="AFV88" s="11"/>
      <c r="AFW88" s="11"/>
      <c r="AFX88" s="11"/>
      <c r="AFY88" s="11"/>
      <c r="AFZ88" s="11"/>
      <c r="AGA88" s="11"/>
      <c r="AGB88" s="11"/>
      <c r="AGC88" s="11"/>
      <c r="AGD88" s="11"/>
      <c r="AGE88" s="11"/>
      <c r="AGF88" s="11"/>
      <c r="AGG88" s="11"/>
      <c r="AGH88" s="11"/>
      <c r="AGI88" s="11"/>
      <c r="AGJ88" s="11"/>
      <c r="AGK88" s="11"/>
      <c r="AGL88" s="11"/>
      <c r="AGM88" s="11"/>
      <c r="AGN88" s="11"/>
      <c r="AGO88" s="11"/>
      <c r="AGP88" s="11"/>
      <c r="AGQ88" s="11"/>
      <c r="AGR88" s="11"/>
      <c r="AGS88" s="11"/>
      <c r="AGT88" s="11"/>
      <c r="AGU88" s="11"/>
      <c r="AGV88" s="11"/>
      <c r="AGW88" s="11"/>
      <c r="AGX88" s="11"/>
      <c r="AGY88" s="11"/>
      <c r="AGZ88" s="11"/>
      <c r="AHA88" s="11"/>
      <c r="AHB88" s="11"/>
      <c r="AHC88" s="11"/>
      <c r="AHD88" s="11"/>
      <c r="AHE88" s="11"/>
      <c r="AHF88" s="11"/>
      <c r="AHG88" s="11"/>
      <c r="AHH88" s="11"/>
      <c r="AHI88" s="11"/>
      <c r="AHJ88" s="11"/>
      <c r="AHK88" s="11"/>
      <c r="AHL88" s="11"/>
      <c r="AHM88" s="11"/>
      <c r="AHN88" s="11"/>
      <c r="AHO88" s="11"/>
      <c r="AHP88" s="11"/>
      <c r="AHQ88" s="11"/>
      <c r="AHR88" s="11"/>
      <c r="AHS88" s="11"/>
      <c r="AHT88" s="11"/>
      <c r="AHU88" s="11"/>
      <c r="AHV88" s="11"/>
      <c r="AHW88" s="11"/>
      <c r="AHX88" s="11"/>
      <c r="AHY88" s="11"/>
      <c r="AHZ88" s="11"/>
      <c r="AIA88" s="11"/>
      <c r="AIB88" s="11"/>
      <c r="AIC88" s="11"/>
      <c r="AID88" s="11"/>
      <c r="AIE88" s="11"/>
      <c r="AIF88" s="11"/>
      <c r="AIG88" s="11"/>
      <c r="AIH88" s="11"/>
      <c r="AII88" s="11"/>
      <c r="AIJ88" s="11"/>
      <c r="AIK88" s="11"/>
      <c r="AIL88" s="11"/>
      <c r="AIM88" s="11"/>
      <c r="AIN88" s="11"/>
      <c r="AIO88" s="11"/>
      <c r="AIP88" s="11"/>
      <c r="AIQ88" s="11"/>
      <c r="AIR88" s="11"/>
      <c r="AIS88" s="11"/>
      <c r="AIT88" s="11"/>
      <c r="AIU88" s="11"/>
      <c r="AIV88" s="11"/>
      <c r="AIW88" s="11"/>
      <c r="AIX88" s="11"/>
      <c r="AIY88" s="11"/>
      <c r="AIZ88" s="11"/>
      <c r="AJA88" s="11"/>
      <c r="AJB88" s="11"/>
      <c r="AJC88" s="11"/>
      <c r="AJD88" s="11"/>
      <c r="AJE88" s="11"/>
      <c r="AJF88" s="11"/>
      <c r="AJG88" s="11"/>
      <c r="AJH88" s="11"/>
      <c r="AJI88" s="11"/>
      <c r="AJJ88" s="11"/>
      <c r="AJK88" s="11"/>
      <c r="AJL88" s="11"/>
      <c r="AJM88" s="11"/>
      <c r="AJN88" s="11"/>
      <c r="AJO88" s="11"/>
      <c r="AJP88" s="11"/>
      <c r="AJQ88" s="11"/>
      <c r="AJR88" s="11"/>
      <c r="AJS88" s="11"/>
      <c r="AJT88" s="11"/>
      <c r="AJU88" s="11"/>
      <c r="AJV88" s="11"/>
      <c r="AJW88" s="11"/>
      <c r="AJX88" s="11"/>
      <c r="AJY88" s="11"/>
      <c r="AJZ88" s="11"/>
      <c r="AKA88" s="11"/>
      <c r="AKB88" s="11"/>
      <c r="AKC88" s="11"/>
      <c r="AKD88" s="11"/>
      <c r="AKE88" s="11"/>
      <c r="AKF88" s="11"/>
      <c r="AKG88" s="11"/>
      <c r="AKH88" s="11"/>
      <c r="AKI88" s="11"/>
      <c r="AKJ88" s="11"/>
      <c r="AKK88" s="11"/>
      <c r="AKL88" s="11"/>
      <c r="AKM88" s="11"/>
      <c r="AKN88" s="11"/>
      <c r="AKO88" s="11"/>
      <c r="AKP88" s="11"/>
      <c r="AKQ88" s="11"/>
      <c r="AKR88" s="11"/>
      <c r="AKS88" s="11"/>
      <c r="AKT88" s="11"/>
      <c r="AKU88" s="11"/>
      <c r="AKV88" s="11"/>
      <c r="AKW88" s="11"/>
      <c r="AKX88" s="11"/>
      <c r="AKY88" s="11"/>
      <c r="AKZ88" s="11"/>
      <c r="ALA88" s="11"/>
      <c r="ALB88" s="11"/>
      <c r="ALC88" s="11"/>
      <c r="ALD88" s="11"/>
      <c r="ALE88" s="11"/>
      <c r="ALF88" s="11"/>
      <c r="ALG88" s="11"/>
      <c r="ALH88" s="11"/>
      <c r="ALI88" s="11"/>
      <c r="ALJ88" s="11"/>
      <c r="ALK88" s="11"/>
      <c r="ALL88" s="11"/>
      <c r="ALM88" s="11"/>
      <c r="ALN88" s="11"/>
      <c r="ALO88" s="11"/>
      <c r="ALP88" s="11"/>
      <c r="ALQ88" s="11"/>
      <c r="ALR88" s="11"/>
      <c r="ALS88" s="11"/>
      <c r="ALT88" s="11"/>
      <c r="ALU88" s="11"/>
      <c r="ALV88" s="11"/>
      <c r="ALW88" s="11"/>
      <c r="ALX88" s="11"/>
      <c r="ALY88" s="11"/>
      <c r="ALZ88" s="11"/>
      <c r="AMA88" s="11"/>
      <c r="AMB88" s="11"/>
      <c r="AMC88" s="11"/>
      <c r="AMD88" s="11"/>
      <c r="AME88" s="11"/>
      <c r="AMF88" s="11"/>
      <c r="AMG88" s="11"/>
      <c r="AMH88" s="11"/>
      <c r="AMI88" s="11"/>
      <c r="AMJ88" s="11"/>
      <c r="AMK88" s="11"/>
      <c r="AML88" s="11"/>
      <c r="AMM88" s="11"/>
      <c r="AMN88" s="11"/>
      <c r="AMO88" s="11"/>
      <c r="AMP88" s="11"/>
      <c r="AMQ88" s="11"/>
      <c r="AMR88" s="11"/>
      <c r="AMS88" s="11"/>
      <c r="AMT88" s="11"/>
      <c r="AMU88" s="11"/>
      <c r="AMV88" s="11"/>
      <c r="AMW88" s="11"/>
      <c r="AMX88" s="11"/>
      <c r="AMY88" s="11"/>
      <c r="AMZ88" s="11"/>
      <c r="ANA88" s="11"/>
      <c r="ANB88" s="11"/>
      <c r="ANC88" s="11"/>
      <c r="AND88" s="11"/>
      <c r="ANE88" s="11"/>
      <c r="ANF88" s="11"/>
      <c r="ANG88" s="11"/>
      <c r="ANH88" s="11"/>
      <c r="ANI88" s="11"/>
      <c r="ANJ88" s="11"/>
      <c r="ANK88" s="11"/>
      <c r="ANL88" s="11"/>
      <c r="ANM88" s="11"/>
      <c r="ANN88" s="11"/>
      <c r="ANO88" s="11"/>
      <c r="ANP88" s="11"/>
      <c r="ANQ88" s="11"/>
      <c r="ANR88" s="11"/>
      <c r="ANS88" s="11"/>
      <c r="ANT88" s="11"/>
      <c r="ANU88" s="11"/>
      <c r="ANV88" s="11"/>
      <c r="ANW88" s="11"/>
      <c r="ANX88" s="11"/>
      <c r="ANY88" s="11"/>
      <c r="ANZ88" s="11"/>
      <c r="AOA88" s="11"/>
      <c r="AOB88" s="11"/>
      <c r="AOC88" s="11"/>
      <c r="AOD88" s="11"/>
      <c r="AOE88" s="11"/>
      <c r="AOF88" s="11"/>
      <c r="AOG88" s="11"/>
      <c r="AOH88" s="11"/>
      <c r="AOI88" s="11"/>
      <c r="AOJ88" s="11"/>
      <c r="AOK88" s="11"/>
      <c r="AOL88" s="11"/>
      <c r="AOM88" s="11"/>
      <c r="AON88" s="11"/>
      <c r="AOO88" s="11"/>
      <c r="AOP88" s="11"/>
      <c r="AOQ88" s="11"/>
      <c r="AOR88" s="11"/>
      <c r="AOS88" s="11"/>
      <c r="AOT88" s="11"/>
      <c r="AOU88" s="11"/>
      <c r="AOV88" s="11"/>
      <c r="AOW88" s="11"/>
      <c r="AOX88" s="11"/>
      <c r="AOY88" s="11"/>
      <c r="AOZ88" s="11"/>
      <c r="APA88" s="11"/>
      <c r="APB88" s="11"/>
      <c r="APC88" s="11"/>
      <c r="APD88" s="11"/>
      <c r="APE88" s="11"/>
      <c r="APF88" s="11"/>
      <c r="APG88" s="11"/>
      <c r="APH88" s="11"/>
      <c r="API88" s="11"/>
      <c r="APJ88" s="11"/>
      <c r="APK88" s="11"/>
      <c r="APL88" s="11"/>
      <c r="APM88" s="11"/>
      <c r="APN88" s="11"/>
      <c r="APO88" s="11"/>
      <c r="APP88" s="11"/>
      <c r="APQ88" s="11"/>
      <c r="APR88" s="11"/>
      <c r="APS88" s="11"/>
      <c r="APT88" s="11"/>
      <c r="APU88" s="11"/>
      <c r="APV88" s="11"/>
      <c r="APW88" s="11"/>
      <c r="APX88" s="11"/>
      <c r="APY88" s="11"/>
      <c r="APZ88" s="11"/>
      <c r="AQA88" s="11"/>
      <c r="AQB88" s="11"/>
      <c r="AQC88" s="11"/>
      <c r="AQD88" s="11"/>
      <c r="AQE88" s="11"/>
      <c r="AQF88" s="11"/>
      <c r="AQG88" s="11"/>
      <c r="AQH88" s="11"/>
      <c r="AQI88" s="11"/>
      <c r="AQJ88" s="11"/>
      <c r="AQK88" s="11"/>
      <c r="AQL88" s="11"/>
      <c r="AQM88" s="11"/>
      <c r="AQN88" s="11"/>
      <c r="AQO88" s="11"/>
      <c r="AQP88" s="11"/>
      <c r="AQQ88" s="11"/>
      <c r="AQR88" s="11"/>
      <c r="AQS88" s="11"/>
      <c r="AQT88" s="11"/>
      <c r="AQU88" s="11"/>
      <c r="AQV88" s="11"/>
      <c r="AQW88" s="11"/>
      <c r="AQX88" s="11"/>
      <c r="AQY88" s="11"/>
      <c r="AQZ88" s="11"/>
      <c r="ARA88" s="11"/>
      <c r="ARB88" s="11"/>
      <c r="ARC88" s="11"/>
      <c r="ARD88" s="11"/>
      <c r="ARE88" s="11"/>
      <c r="ARF88" s="11"/>
      <c r="ARG88" s="11"/>
      <c r="ARH88" s="11"/>
      <c r="ARI88" s="11"/>
      <c r="ARJ88" s="11"/>
      <c r="ARK88" s="11"/>
      <c r="ARL88" s="11"/>
      <c r="ARM88" s="11"/>
      <c r="ARN88" s="11"/>
      <c r="ARO88" s="11"/>
      <c r="ARP88" s="11"/>
      <c r="ARQ88" s="11"/>
      <c r="ARR88" s="11"/>
      <c r="ARS88" s="11"/>
      <c r="ART88" s="11"/>
      <c r="ARU88" s="11"/>
      <c r="ARV88" s="11"/>
      <c r="ARW88" s="11"/>
      <c r="ARX88" s="11"/>
      <c r="ARY88" s="11"/>
      <c r="ARZ88" s="11"/>
      <c r="ASA88" s="11"/>
      <c r="ASB88" s="11"/>
      <c r="ASC88" s="11"/>
      <c r="ASD88" s="11"/>
      <c r="ASE88" s="11"/>
      <c r="ASF88" s="11"/>
      <c r="ASG88" s="11"/>
      <c r="ASH88" s="11"/>
      <c r="ASI88" s="11"/>
      <c r="ASJ88" s="11"/>
      <c r="ASK88" s="11"/>
      <c r="ASL88" s="11"/>
      <c r="ASM88" s="11"/>
      <c r="ASN88" s="11"/>
      <c r="ASO88" s="11"/>
      <c r="ASP88" s="11"/>
      <c r="ASQ88" s="11"/>
      <c r="ASR88" s="11"/>
      <c r="ASS88" s="11"/>
      <c r="AST88" s="11"/>
      <c r="ASU88" s="11"/>
      <c r="ASV88" s="11"/>
      <c r="ASW88" s="11"/>
      <c r="ASX88" s="11"/>
      <c r="ASY88" s="11"/>
      <c r="ASZ88" s="11"/>
      <c r="ATA88" s="11"/>
      <c r="ATB88" s="11"/>
      <c r="ATC88" s="11"/>
      <c r="ATD88" s="11"/>
      <c r="ATE88" s="11"/>
      <c r="ATF88" s="11"/>
      <c r="ATG88" s="11"/>
      <c r="ATH88" s="11"/>
      <c r="ATI88" s="11"/>
      <c r="ATJ88" s="11"/>
      <c r="ATK88" s="11"/>
      <c r="ATL88" s="11"/>
      <c r="ATM88" s="11"/>
      <c r="ATN88" s="11"/>
      <c r="ATO88" s="11"/>
      <c r="ATP88" s="11"/>
      <c r="ATQ88" s="11"/>
      <c r="ATR88" s="11"/>
      <c r="ATS88" s="11"/>
      <c r="ATT88" s="11"/>
      <c r="ATU88" s="11"/>
      <c r="ATV88" s="11"/>
      <c r="ATW88" s="11"/>
      <c r="ATX88" s="11"/>
      <c r="ATY88" s="11"/>
      <c r="ATZ88" s="11"/>
      <c r="AUA88" s="11"/>
      <c r="AUB88" s="11"/>
      <c r="AUC88" s="11"/>
      <c r="AUD88" s="11"/>
      <c r="AUE88" s="11"/>
      <c r="AUF88" s="11"/>
      <c r="AUG88" s="11"/>
      <c r="AUH88" s="11"/>
      <c r="AUI88" s="11"/>
      <c r="AUJ88" s="11"/>
      <c r="AUK88" s="11"/>
      <c r="AUL88" s="11"/>
      <c r="AUM88" s="11"/>
      <c r="AUN88" s="11"/>
      <c r="AUO88" s="11"/>
      <c r="AUP88" s="11"/>
      <c r="AUQ88" s="11"/>
      <c r="AUR88" s="11"/>
      <c r="AUS88" s="11"/>
      <c r="AUT88" s="11"/>
      <c r="AUU88" s="11"/>
      <c r="AUV88" s="11"/>
      <c r="AUW88" s="11"/>
      <c r="AUX88" s="11"/>
      <c r="AUY88" s="11"/>
      <c r="AUZ88" s="11"/>
      <c r="AVA88" s="11"/>
      <c r="AVB88" s="11"/>
      <c r="AVC88" s="11"/>
      <c r="AVD88" s="11"/>
      <c r="AVE88" s="11"/>
      <c r="AVF88" s="11"/>
      <c r="AVG88" s="11"/>
      <c r="AVH88" s="11"/>
      <c r="AVI88" s="11"/>
      <c r="AVJ88" s="11"/>
      <c r="AVK88" s="11"/>
      <c r="AVL88" s="11"/>
      <c r="AVM88" s="11"/>
      <c r="AVN88" s="11"/>
      <c r="AVO88" s="11"/>
      <c r="AVP88" s="11"/>
      <c r="AVQ88" s="11"/>
      <c r="AVR88" s="11"/>
      <c r="AVS88" s="11"/>
      <c r="AVT88" s="11"/>
      <c r="AVU88" s="11"/>
      <c r="AVV88" s="11"/>
      <c r="AVW88" s="11"/>
      <c r="AVX88" s="11"/>
      <c r="AVY88" s="11"/>
      <c r="AVZ88" s="11"/>
      <c r="AWA88" s="11"/>
      <c r="AWB88" s="11"/>
      <c r="AWC88" s="11"/>
      <c r="AWD88" s="11"/>
      <c r="AWE88" s="11"/>
      <c r="AWF88" s="11"/>
      <c r="AWG88" s="11"/>
      <c r="AWH88" s="11"/>
      <c r="AWI88" s="11"/>
      <c r="AWJ88" s="11"/>
      <c r="AWK88" s="11"/>
      <c r="AWL88" s="11"/>
      <c r="AWM88" s="11"/>
      <c r="AWN88" s="11"/>
      <c r="AWO88" s="11"/>
      <c r="AWP88" s="11"/>
      <c r="AWQ88" s="11"/>
      <c r="AWR88" s="11"/>
      <c r="AWS88" s="11"/>
      <c r="AWT88" s="11"/>
      <c r="AWU88" s="11"/>
      <c r="AWV88" s="11"/>
      <c r="AWW88" s="11"/>
      <c r="AWX88" s="11"/>
      <c r="AWY88" s="11"/>
      <c r="AWZ88" s="11"/>
      <c r="AXA88" s="11"/>
      <c r="AXB88" s="11"/>
      <c r="AXC88" s="11"/>
      <c r="AXD88" s="11"/>
      <c r="AXE88" s="11"/>
      <c r="AXF88" s="11"/>
      <c r="AXG88" s="11"/>
      <c r="AXH88" s="11"/>
      <c r="AXI88" s="11"/>
      <c r="AXJ88" s="11"/>
      <c r="AXK88" s="11"/>
      <c r="AXL88" s="11"/>
      <c r="AXM88" s="11"/>
      <c r="AXN88" s="11"/>
      <c r="AXO88" s="11"/>
      <c r="AXP88" s="11"/>
      <c r="AXQ88" s="11"/>
      <c r="AXR88" s="11"/>
      <c r="AXS88" s="11"/>
      <c r="AXT88" s="11"/>
      <c r="AXU88" s="11"/>
      <c r="AXV88" s="11"/>
      <c r="AXW88" s="11"/>
      <c r="AXX88" s="11"/>
      <c r="AXY88" s="11"/>
      <c r="AXZ88" s="11"/>
      <c r="AYA88" s="11"/>
      <c r="AYB88" s="11"/>
      <c r="AYC88" s="11"/>
      <c r="AYD88" s="11"/>
      <c r="AYE88" s="11"/>
      <c r="AYF88" s="11"/>
      <c r="AYG88" s="11"/>
      <c r="AYH88" s="11"/>
      <c r="AYI88" s="11"/>
      <c r="AYJ88" s="11"/>
      <c r="AYK88" s="11"/>
      <c r="AYL88" s="11"/>
      <c r="AYM88" s="11"/>
      <c r="AYN88" s="11"/>
      <c r="AYO88" s="11"/>
      <c r="AYP88" s="11"/>
      <c r="AYQ88" s="11"/>
      <c r="AYR88" s="11"/>
      <c r="AYS88" s="11"/>
      <c r="AYT88" s="11"/>
      <c r="AYU88" s="11"/>
      <c r="AYV88" s="11"/>
      <c r="AYW88" s="11"/>
      <c r="AYX88" s="11"/>
      <c r="AYY88" s="11"/>
      <c r="AYZ88" s="11"/>
      <c r="AZA88" s="11"/>
      <c r="AZB88" s="11"/>
      <c r="AZC88" s="11"/>
      <c r="AZD88" s="11"/>
      <c r="AZE88" s="11"/>
      <c r="AZF88" s="11"/>
      <c r="AZG88" s="11"/>
      <c r="AZH88" s="11"/>
      <c r="AZI88" s="11"/>
      <c r="AZJ88" s="11"/>
      <c r="AZK88" s="11"/>
      <c r="AZL88" s="11"/>
      <c r="AZM88" s="11"/>
      <c r="AZN88" s="11"/>
      <c r="AZO88" s="11"/>
      <c r="AZP88" s="11"/>
      <c r="AZQ88" s="11"/>
      <c r="AZR88" s="11"/>
      <c r="AZS88" s="11"/>
      <c r="AZT88" s="11"/>
      <c r="AZU88" s="11"/>
      <c r="AZV88" s="11"/>
      <c r="AZW88" s="11"/>
      <c r="AZX88" s="11"/>
      <c r="AZY88" s="11"/>
      <c r="AZZ88" s="11"/>
      <c r="BAA88" s="11"/>
      <c r="BAB88" s="11"/>
      <c r="BAC88" s="11"/>
      <c r="BAD88" s="11"/>
      <c r="BAE88" s="11"/>
      <c r="BAF88" s="11"/>
      <c r="BAG88" s="11"/>
      <c r="BAH88" s="11"/>
      <c r="BAI88" s="11"/>
      <c r="BAJ88" s="11"/>
      <c r="BAK88" s="11"/>
      <c r="BAL88" s="11"/>
      <c r="BAM88" s="11"/>
      <c r="BAN88" s="11"/>
      <c r="BAO88" s="11"/>
      <c r="BAP88" s="11"/>
      <c r="BAQ88" s="11"/>
      <c r="BAR88" s="11"/>
      <c r="BAS88" s="11"/>
      <c r="BAT88" s="11"/>
      <c r="BAU88" s="11"/>
      <c r="BAV88" s="11"/>
      <c r="BAW88" s="11"/>
      <c r="BAX88" s="11"/>
      <c r="BAY88" s="11"/>
      <c r="BAZ88" s="11"/>
      <c r="BBA88" s="11"/>
      <c r="BBB88" s="11"/>
      <c r="BBC88" s="11"/>
      <c r="BBD88" s="11"/>
      <c r="BBE88" s="11"/>
      <c r="BBF88" s="11"/>
      <c r="BBG88" s="11"/>
      <c r="BBH88" s="11"/>
      <c r="BBI88" s="11"/>
      <c r="BBJ88" s="11"/>
      <c r="BBK88" s="11"/>
      <c r="BBL88" s="11"/>
      <c r="BBM88" s="11"/>
      <c r="BBN88" s="11"/>
      <c r="BBO88" s="11"/>
      <c r="BBP88" s="11"/>
      <c r="BBQ88" s="11"/>
      <c r="BBR88" s="11"/>
      <c r="BBS88" s="11"/>
      <c r="BBT88" s="11"/>
      <c r="BBU88" s="11"/>
      <c r="BBV88" s="11"/>
      <c r="BBW88" s="11"/>
      <c r="BBX88" s="11"/>
      <c r="BBY88" s="11"/>
      <c r="BBZ88" s="11"/>
      <c r="BCA88" s="11"/>
      <c r="BCB88" s="11"/>
      <c r="BCC88" s="11"/>
      <c r="BCD88" s="11"/>
      <c r="BCE88" s="11"/>
      <c r="BCF88" s="11"/>
      <c r="BCG88" s="11"/>
      <c r="BCH88" s="11"/>
      <c r="BCI88" s="11"/>
      <c r="BCJ88" s="11"/>
      <c r="BCK88" s="11"/>
      <c r="BCL88" s="11"/>
      <c r="BCM88" s="11"/>
      <c r="BCN88" s="11"/>
      <c r="BCO88" s="11"/>
      <c r="BCP88" s="11"/>
      <c r="BCQ88" s="11"/>
      <c r="BCR88" s="11"/>
      <c r="BCS88" s="11"/>
      <c r="BCT88" s="11"/>
      <c r="BCU88" s="11"/>
      <c r="BCV88" s="11"/>
      <c r="BCW88" s="11"/>
      <c r="BCX88" s="11"/>
      <c r="BCY88" s="11"/>
      <c r="BCZ88" s="11"/>
      <c r="BDA88" s="11"/>
      <c r="BDB88" s="11"/>
      <c r="BDC88" s="11"/>
      <c r="BDD88" s="11"/>
      <c r="BDE88" s="11"/>
      <c r="BDF88" s="11"/>
      <c r="BDG88" s="11"/>
      <c r="BDH88" s="11"/>
      <c r="BDI88" s="11"/>
      <c r="BDJ88" s="11"/>
      <c r="BDK88" s="11"/>
      <c r="BDL88" s="11"/>
      <c r="BDM88" s="11"/>
      <c r="BDN88" s="11"/>
      <c r="BDO88" s="11"/>
      <c r="BDP88" s="11"/>
      <c r="BDQ88" s="11"/>
      <c r="BDR88" s="11"/>
      <c r="BDS88" s="11"/>
      <c r="BDT88" s="11"/>
      <c r="BDU88" s="11"/>
      <c r="BDV88" s="11"/>
      <c r="BDW88" s="11"/>
      <c r="BDX88" s="11"/>
      <c r="BDY88" s="11"/>
      <c r="BDZ88" s="11"/>
      <c r="BEA88" s="11"/>
      <c r="BEB88" s="11"/>
      <c r="BEC88" s="11"/>
      <c r="BED88" s="11"/>
      <c r="BEE88" s="11"/>
      <c r="BEF88" s="11"/>
      <c r="BEG88" s="11"/>
      <c r="BEH88" s="11"/>
      <c r="BEI88" s="11"/>
      <c r="BEJ88" s="11"/>
      <c r="BEK88" s="11"/>
      <c r="BEL88" s="11"/>
      <c r="BEM88" s="11"/>
      <c r="BEN88" s="11"/>
      <c r="BEO88" s="11"/>
      <c r="BEP88" s="11"/>
      <c r="BEQ88" s="11"/>
      <c r="BER88" s="11"/>
      <c r="BES88" s="11"/>
      <c r="BET88" s="11"/>
      <c r="BEU88" s="11"/>
      <c r="BEV88" s="11"/>
      <c r="BEW88" s="11"/>
      <c r="BEX88" s="11"/>
      <c r="BEY88" s="11"/>
      <c r="BEZ88" s="11"/>
      <c r="BFA88" s="11"/>
      <c r="BFB88" s="11"/>
      <c r="BFC88" s="11"/>
      <c r="BFD88" s="11"/>
      <c r="BFE88" s="11"/>
      <c r="BFF88" s="11"/>
      <c r="BFG88" s="11"/>
      <c r="BFH88" s="11"/>
      <c r="BFI88" s="11"/>
      <c r="BFJ88" s="11"/>
      <c r="BFK88" s="11"/>
      <c r="BFL88" s="11"/>
      <c r="BFM88" s="11"/>
      <c r="BFN88" s="11"/>
      <c r="BFO88" s="11"/>
      <c r="BFP88" s="11"/>
      <c r="BFQ88" s="11"/>
      <c r="BFR88" s="11"/>
      <c r="BFS88" s="11"/>
      <c r="BFT88" s="11"/>
      <c r="BFU88" s="11"/>
      <c r="BFV88" s="11"/>
      <c r="BFW88" s="11"/>
      <c r="BFX88" s="11"/>
      <c r="BFY88" s="11"/>
      <c r="BFZ88" s="11"/>
      <c r="BGA88" s="11"/>
      <c r="BGB88" s="11"/>
      <c r="BGC88" s="11"/>
      <c r="BGD88" s="11"/>
      <c r="BGE88" s="11"/>
      <c r="BGF88" s="11"/>
      <c r="BGG88" s="11"/>
      <c r="BGH88" s="11"/>
      <c r="BGI88" s="11"/>
      <c r="BGJ88" s="11"/>
      <c r="BGK88" s="11"/>
      <c r="BGL88" s="11"/>
      <c r="BGM88" s="11"/>
      <c r="BGN88" s="11"/>
      <c r="BGO88" s="11"/>
      <c r="BGP88" s="11"/>
      <c r="BGQ88" s="11"/>
      <c r="BGR88" s="11"/>
      <c r="BGS88" s="11"/>
      <c r="BGT88" s="11"/>
      <c r="BGU88" s="11"/>
      <c r="BGV88" s="11"/>
      <c r="BGW88" s="11"/>
      <c r="BGX88" s="11"/>
      <c r="BGY88" s="11"/>
      <c r="BGZ88" s="11"/>
      <c r="BHA88" s="11"/>
      <c r="BHB88" s="11"/>
      <c r="BHC88" s="11"/>
      <c r="BHD88" s="11"/>
      <c r="BHE88" s="11"/>
      <c r="BHF88" s="11"/>
      <c r="BHG88" s="11"/>
      <c r="BHH88" s="11"/>
      <c r="BHI88" s="11"/>
      <c r="BHJ88" s="11"/>
      <c r="BHK88" s="11"/>
      <c r="BHL88" s="11"/>
      <c r="BHM88" s="11"/>
      <c r="BHN88" s="11"/>
      <c r="BHO88" s="11"/>
      <c r="BHP88" s="11"/>
      <c r="BHQ88" s="11"/>
      <c r="BHR88" s="11"/>
      <c r="BHS88" s="11"/>
      <c r="BHT88" s="11"/>
      <c r="BHU88" s="11"/>
      <c r="BHV88" s="11"/>
      <c r="BHW88" s="11"/>
      <c r="BHX88" s="11"/>
      <c r="BHY88" s="11"/>
      <c r="BHZ88" s="11"/>
      <c r="BIA88" s="11"/>
      <c r="BIB88" s="11"/>
      <c r="BIC88" s="11"/>
      <c r="BID88" s="11"/>
      <c r="BIE88" s="11"/>
      <c r="BIF88" s="11"/>
      <c r="BIG88" s="11"/>
      <c r="BIH88" s="11"/>
      <c r="BII88" s="11"/>
      <c r="BIJ88" s="11"/>
      <c r="BIK88" s="11"/>
      <c r="BIL88" s="11"/>
      <c r="BIM88" s="11"/>
      <c r="BIN88" s="11"/>
      <c r="BIO88" s="11"/>
      <c r="BIP88" s="11"/>
      <c r="BIQ88" s="11"/>
      <c r="BIR88" s="11"/>
      <c r="BIS88" s="11"/>
      <c r="BIT88" s="11"/>
      <c r="BIU88" s="11"/>
      <c r="BIV88" s="11"/>
      <c r="BIW88" s="11"/>
      <c r="BIX88" s="11"/>
      <c r="BIY88" s="11"/>
      <c r="BIZ88" s="11"/>
      <c r="BJA88" s="11"/>
      <c r="BJB88" s="11"/>
      <c r="BJC88" s="11"/>
      <c r="BJD88" s="11"/>
      <c r="BJE88" s="11"/>
      <c r="BJF88" s="11"/>
      <c r="BJG88" s="11"/>
      <c r="BJH88" s="11"/>
      <c r="BJI88" s="11"/>
      <c r="BJJ88" s="11"/>
      <c r="BJK88" s="11"/>
      <c r="BJL88" s="11"/>
      <c r="BJM88" s="11"/>
      <c r="BJN88" s="11"/>
      <c r="BJO88" s="11"/>
      <c r="BJP88" s="11"/>
      <c r="BJQ88" s="11"/>
      <c r="BJR88" s="11"/>
      <c r="BJS88" s="11"/>
      <c r="BJT88" s="11"/>
      <c r="BJU88" s="11"/>
      <c r="BJV88" s="11"/>
      <c r="BJW88" s="11"/>
      <c r="BJX88" s="11"/>
      <c r="BJY88" s="11"/>
      <c r="BJZ88" s="11"/>
      <c r="BKA88" s="11"/>
      <c r="BKB88" s="11"/>
      <c r="BKC88" s="11"/>
      <c r="BKD88" s="11"/>
      <c r="BKE88" s="11"/>
      <c r="BKF88" s="11"/>
      <c r="BKG88" s="11"/>
      <c r="BKH88" s="11"/>
      <c r="BKI88" s="11"/>
      <c r="BKJ88" s="11"/>
      <c r="BKK88" s="11"/>
      <c r="BKL88" s="11"/>
      <c r="BKM88" s="11"/>
      <c r="BKN88" s="11"/>
      <c r="BKO88" s="11"/>
      <c r="BKP88" s="11"/>
      <c r="BKQ88" s="11"/>
      <c r="BKR88" s="11"/>
      <c r="BKS88" s="11"/>
      <c r="BKT88" s="11"/>
      <c r="BKU88" s="11"/>
      <c r="BKV88" s="11"/>
      <c r="BKW88" s="11"/>
      <c r="BKX88" s="11"/>
      <c r="BKY88" s="11"/>
      <c r="BKZ88" s="11"/>
      <c r="BLA88" s="11"/>
      <c r="BLB88" s="11"/>
      <c r="BLC88" s="11"/>
      <c r="BLD88" s="11"/>
      <c r="BLE88" s="11"/>
      <c r="BLF88" s="11"/>
      <c r="BLG88" s="11"/>
      <c r="BLH88" s="11"/>
      <c r="BLI88" s="11"/>
      <c r="BLJ88" s="11"/>
      <c r="BLK88" s="11"/>
      <c r="BLL88" s="11"/>
      <c r="BLM88" s="11"/>
      <c r="BLN88" s="11"/>
      <c r="BLO88" s="11"/>
      <c r="BLP88" s="11"/>
      <c r="BLQ88" s="11"/>
      <c r="BLR88" s="11"/>
      <c r="BLS88" s="11"/>
      <c r="BLT88" s="11"/>
      <c r="BLU88" s="11"/>
      <c r="BLV88" s="11"/>
      <c r="BLW88" s="11"/>
      <c r="BLX88" s="11"/>
      <c r="BLY88" s="11"/>
      <c r="BLZ88" s="11"/>
      <c r="BMA88" s="11"/>
      <c r="BMB88" s="11"/>
      <c r="BMC88" s="11"/>
      <c r="BMD88" s="11"/>
      <c r="BME88" s="11"/>
      <c r="BMF88" s="11"/>
      <c r="BMG88" s="11"/>
      <c r="BMH88" s="11"/>
      <c r="BMI88" s="11"/>
      <c r="BMJ88" s="11"/>
      <c r="BMK88" s="11"/>
      <c r="BML88" s="11"/>
      <c r="BMM88" s="11"/>
      <c r="BMN88" s="11"/>
      <c r="BMO88" s="11"/>
      <c r="BMP88" s="11"/>
      <c r="BMQ88" s="11"/>
      <c r="BMR88" s="11"/>
      <c r="BMS88" s="11"/>
      <c r="BMT88" s="11"/>
      <c r="BMU88" s="11"/>
      <c r="BMV88" s="11"/>
      <c r="BMW88" s="11"/>
      <c r="BMX88" s="11"/>
      <c r="BMY88" s="11"/>
      <c r="BMZ88" s="11"/>
      <c r="BNA88" s="11"/>
      <c r="BNB88" s="11"/>
      <c r="BNC88" s="11"/>
      <c r="BND88" s="11"/>
      <c r="BNE88" s="11"/>
      <c r="BNF88" s="11"/>
      <c r="BNG88" s="11"/>
      <c r="BNH88" s="11"/>
      <c r="BNI88" s="11"/>
      <c r="BNJ88" s="11"/>
      <c r="BNK88" s="11"/>
      <c r="BNL88" s="11"/>
      <c r="BNM88" s="11"/>
      <c r="BNN88" s="11"/>
      <c r="BNO88" s="11"/>
      <c r="BNP88" s="11"/>
      <c r="BNQ88" s="11"/>
      <c r="BNR88" s="11"/>
      <c r="BNS88" s="11"/>
      <c r="BNT88" s="11"/>
      <c r="BNU88" s="11"/>
      <c r="BNV88" s="11"/>
      <c r="BNW88" s="11"/>
      <c r="BNX88" s="11"/>
      <c r="BNY88" s="11"/>
      <c r="BNZ88" s="11"/>
      <c r="BOA88" s="11"/>
      <c r="BOB88" s="11"/>
      <c r="BOC88" s="11"/>
      <c r="BOD88" s="11"/>
      <c r="BOE88" s="11"/>
      <c r="BOF88" s="11"/>
      <c r="BOG88" s="11"/>
      <c r="BOH88" s="11"/>
      <c r="BOI88" s="11"/>
      <c r="BOJ88" s="11"/>
      <c r="BOK88" s="11"/>
      <c r="BOL88" s="11"/>
      <c r="BOM88" s="11"/>
      <c r="BON88" s="11"/>
      <c r="BOO88" s="11"/>
      <c r="BOP88" s="11"/>
      <c r="BOQ88" s="11"/>
      <c r="BOR88" s="11"/>
      <c r="BOS88" s="11"/>
      <c r="BOT88" s="11"/>
      <c r="BOU88" s="11"/>
      <c r="BOV88" s="11"/>
      <c r="BOW88" s="11"/>
      <c r="BOX88" s="11"/>
      <c r="BOY88" s="11"/>
      <c r="BOZ88" s="11"/>
      <c r="BPA88" s="11"/>
      <c r="BPB88" s="11"/>
      <c r="BPC88" s="11"/>
      <c r="BPD88" s="11"/>
      <c r="BPE88" s="11"/>
      <c r="BPF88" s="11"/>
      <c r="BPG88" s="11"/>
      <c r="BPH88" s="11"/>
      <c r="BPI88" s="11"/>
      <c r="BPJ88" s="11"/>
      <c r="BPK88" s="11"/>
      <c r="BPL88" s="11"/>
      <c r="BPM88" s="11"/>
      <c r="BPN88" s="11"/>
      <c r="BPO88" s="11"/>
      <c r="BPP88" s="11"/>
      <c r="BPQ88" s="11"/>
      <c r="BPR88" s="11"/>
      <c r="BPS88" s="11"/>
      <c r="BPT88" s="11"/>
      <c r="BPU88" s="11"/>
      <c r="BPV88" s="11"/>
      <c r="BPW88" s="11"/>
      <c r="BPX88" s="11"/>
      <c r="BPY88" s="11"/>
      <c r="BPZ88" s="11"/>
      <c r="BQA88" s="11"/>
      <c r="BQB88" s="11"/>
      <c r="BQC88" s="11"/>
      <c r="BQD88" s="11"/>
      <c r="BQE88" s="11"/>
      <c r="BQF88" s="11"/>
      <c r="BQG88" s="11"/>
      <c r="BQH88" s="11"/>
      <c r="BQI88" s="11"/>
      <c r="BQJ88" s="11"/>
      <c r="BQK88" s="11"/>
      <c r="BQL88" s="11"/>
      <c r="BQM88" s="11"/>
      <c r="BQN88" s="11"/>
      <c r="BQO88" s="11"/>
      <c r="BQP88" s="11"/>
      <c r="BQQ88" s="11"/>
      <c r="BQR88" s="11"/>
      <c r="BQS88" s="11"/>
      <c r="BQT88" s="11"/>
      <c r="BQU88" s="11"/>
      <c r="BQV88" s="11"/>
      <c r="BQW88" s="11"/>
      <c r="BQX88" s="11"/>
      <c r="BQY88" s="11"/>
      <c r="BQZ88" s="11"/>
      <c r="BRA88" s="11"/>
      <c r="BRB88" s="11"/>
      <c r="BRC88" s="11"/>
      <c r="BRD88" s="11"/>
      <c r="BRE88" s="11"/>
      <c r="BRF88" s="11"/>
      <c r="BRG88" s="11"/>
      <c r="BRH88" s="11"/>
      <c r="BRI88" s="11"/>
      <c r="BRJ88" s="11"/>
      <c r="BRK88" s="11"/>
      <c r="BRL88" s="11"/>
      <c r="BRM88" s="11"/>
      <c r="BRN88" s="11"/>
      <c r="BRO88" s="11"/>
      <c r="BRP88" s="11"/>
      <c r="BRQ88" s="11"/>
      <c r="BRR88" s="11"/>
      <c r="BRS88" s="11"/>
      <c r="BRT88" s="11"/>
      <c r="BRU88" s="11"/>
      <c r="BRV88" s="11"/>
      <c r="BRW88" s="11"/>
      <c r="BRX88" s="11"/>
      <c r="BRY88" s="11"/>
      <c r="BRZ88" s="11"/>
      <c r="BSA88" s="11"/>
      <c r="BSB88" s="11"/>
      <c r="BSC88" s="11"/>
      <c r="BSD88" s="11"/>
      <c r="BSE88" s="11"/>
      <c r="BSF88" s="11"/>
      <c r="BSG88" s="11"/>
      <c r="BSH88" s="11"/>
      <c r="BSI88" s="11"/>
      <c r="BSJ88" s="11"/>
      <c r="BSK88" s="11"/>
      <c r="BSL88" s="11"/>
      <c r="BSM88" s="11"/>
      <c r="BSN88" s="11"/>
      <c r="BSO88" s="11"/>
      <c r="BSP88" s="11"/>
      <c r="BSQ88" s="11"/>
      <c r="BSR88" s="11"/>
      <c r="BSS88" s="11"/>
      <c r="BST88" s="11"/>
      <c r="BSU88" s="11"/>
      <c r="BSV88" s="11"/>
      <c r="BSW88" s="11"/>
      <c r="BSX88" s="11"/>
      <c r="BSY88" s="11"/>
      <c r="BSZ88" s="11"/>
      <c r="BTA88" s="11"/>
      <c r="BTB88" s="11"/>
      <c r="BTC88" s="11"/>
      <c r="BTD88" s="11"/>
      <c r="BTE88" s="11"/>
      <c r="BTF88" s="11"/>
      <c r="BTG88" s="11"/>
      <c r="BTH88" s="11"/>
      <c r="BTI88" s="11"/>
      <c r="BTJ88" s="11"/>
      <c r="BTK88" s="11"/>
      <c r="BTL88" s="11"/>
      <c r="BTM88" s="11"/>
      <c r="BTN88" s="11"/>
      <c r="BTO88" s="11"/>
      <c r="BTP88" s="11"/>
      <c r="BTQ88" s="11"/>
      <c r="BTR88" s="11"/>
      <c r="BTS88" s="11"/>
      <c r="BTT88" s="11"/>
      <c r="BTU88" s="11"/>
      <c r="BTV88" s="11"/>
      <c r="BTW88" s="11"/>
      <c r="BTX88" s="11"/>
      <c r="BTY88" s="11"/>
      <c r="BTZ88" s="11"/>
      <c r="BUA88" s="11"/>
      <c r="BUB88" s="11"/>
      <c r="BUC88" s="11"/>
      <c r="BUD88" s="11"/>
      <c r="BUE88" s="11"/>
      <c r="BUF88" s="11"/>
      <c r="BUG88" s="11"/>
      <c r="BUH88" s="11"/>
      <c r="BUI88" s="11"/>
      <c r="BUJ88" s="11"/>
      <c r="BUK88" s="11"/>
      <c r="BUL88" s="11"/>
      <c r="BUM88" s="11"/>
      <c r="BUN88" s="11"/>
      <c r="BUO88" s="11"/>
      <c r="BUP88" s="11"/>
      <c r="BUQ88" s="11"/>
      <c r="BUR88" s="11"/>
      <c r="BUS88" s="11"/>
      <c r="BUT88" s="11"/>
      <c r="BUU88" s="11"/>
      <c r="BUV88" s="11"/>
      <c r="BUW88" s="11"/>
      <c r="BUX88" s="11"/>
      <c r="BUY88" s="11"/>
      <c r="BUZ88" s="11"/>
      <c r="BVA88" s="11"/>
      <c r="BVB88" s="11"/>
      <c r="BVC88" s="11"/>
      <c r="BVD88" s="11"/>
      <c r="BVE88" s="11"/>
      <c r="BVF88" s="11"/>
      <c r="BVG88" s="11"/>
      <c r="BVH88" s="11"/>
      <c r="BVI88" s="11"/>
      <c r="BVJ88" s="11"/>
      <c r="BVK88" s="11"/>
      <c r="BVL88" s="11"/>
      <c r="BVM88" s="11"/>
      <c r="BVN88" s="11"/>
      <c r="BVO88" s="11"/>
      <c r="BVP88" s="11"/>
      <c r="BVQ88" s="11"/>
      <c r="BVR88" s="11"/>
      <c r="BVS88" s="11"/>
      <c r="BVT88" s="11"/>
      <c r="BVU88" s="11"/>
      <c r="BVV88" s="11"/>
      <c r="BVW88" s="11"/>
      <c r="BVX88" s="11"/>
      <c r="BVY88" s="11"/>
      <c r="BVZ88" s="11"/>
      <c r="BWA88" s="11"/>
      <c r="BWB88" s="11"/>
      <c r="BWC88" s="11"/>
      <c r="BWD88" s="11"/>
      <c r="BWE88" s="11"/>
      <c r="BWF88" s="11"/>
      <c r="BWG88" s="11"/>
      <c r="BWH88" s="11"/>
      <c r="BWI88" s="11"/>
      <c r="BWJ88" s="11"/>
      <c r="BWK88" s="11"/>
      <c r="BWL88" s="11"/>
      <c r="BWM88" s="11"/>
      <c r="BWN88" s="11"/>
      <c r="BWO88" s="11"/>
      <c r="BWP88" s="11"/>
      <c r="BWQ88" s="11"/>
      <c r="BWR88" s="11"/>
      <c r="BWS88" s="11"/>
      <c r="BWT88" s="11"/>
      <c r="BWU88" s="11"/>
      <c r="BWV88" s="11"/>
      <c r="BWW88" s="11"/>
      <c r="BWX88" s="11"/>
      <c r="BWY88" s="11"/>
      <c r="BWZ88" s="11"/>
      <c r="BXA88" s="11"/>
      <c r="BXB88" s="11"/>
      <c r="BXC88" s="11"/>
      <c r="BXD88" s="11"/>
      <c r="BXE88" s="11"/>
      <c r="BXF88" s="11"/>
      <c r="BXG88" s="11"/>
      <c r="BXH88" s="11"/>
      <c r="BXI88" s="11"/>
      <c r="BXJ88" s="11"/>
      <c r="BXK88" s="11"/>
      <c r="BXL88" s="11"/>
      <c r="BXM88" s="11"/>
      <c r="BXN88" s="11"/>
      <c r="BXO88" s="11"/>
      <c r="BXP88" s="11"/>
      <c r="BXQ88" s="11"/>
      <c r="BXR88" s="11"/>
      <c r="BXS88" s="11"/>
      <c r="BXT88" s="11"/>
      <c r="BXU88" s="11"/>
      <c r="BXV88" s="11"/>
      <c r="BXW88" s="11"/>
      <c r="BXX88" s="11"/>
      <c r="BXY88" s="11"/>
      <c r="BXZ88" s="11"/>
      <c r="BYA88" s="11"/>
      <c r="BYB88" s="11"/>
      <c r="BYC88" s="11"/>
      <c r="BYD88" s="11"/>
      <c r="BYE88" s="11"/>
      <c r="BYF88" s="11"/>
      <c r="BYG88" s="11"/>
      <c r="BYH88" s="11"/>
      <c r="BYI88" s="11"/>
      <c r="BYJ88" s="11"/>
      <c r="BYK88" s="11"/>
      <c r="BYL88" s="11"/>
      <c r="BYM88" s="11"/>
      <c r="BYN88" s="11"/>
      <c r="BYO88" s="11"/>
      <c r="BYP88" s="11"/>
      <c r="BYQ88" s="11"/>
      <c r="BYR88" s="11"/>
      <c r="BYS88" s="11"/>
      <c r="BYT88" s="11"/>
      <c r="BYU88" s="11"/>
      <c r="BYV88" s="11"/>
      <c r="BYW88" s="11"/>
      <c r="BYX88" s="11"/>
      <c r="BYY88" s="11"/>
      <c r="BYZ88" s="11"/>
      <c r="BZA88" s="11"/>
      <c r="BZB88" s="11"/>
      <c r="BZC88" s="11"/>
      <c r="BZD88" s="11"/>
      <c r="BZE88" s="11"/>
      <c r="BZF88" s="11"/>
      <c r="BZG88" s="11"/>
      <c r="BZH88" s="11"/>
      <c r="BZI88" s="11"/>
      <c r="BZJ88" s="11"/>
      <c r="BZK88" s="11"/>
      <c r="BZL88" s="11"/>
      <c r="BZM88" s="11"/>
      <c r="BZN88" s="11"/>
      <c r="BZO88" s="11"/>
      <c r="BZP88" s="11"/>
      <c r="BZQ88" s="11"/>
      <c r="BZR88" s="11"/>
      <c r="BZS88" s="11"/>
      <c r="BZT88" s="11"/>
      <c r="BZU88" s="11"/>
      <c r="BZV88" s="11"/>
      <c r="BZW88" s="11"/>
      <c r="BZX88" s="11"/>
      <c r="BZY88" s="11"/>
      <c r="BZZ88" s="11"/>
      <c r="CAA88" s="11"/>
      <c r="CAB88" s="11"/>
      <c r="CAC88" s="11"/>
      <c r="CAD88" s="11"/>
      <c r="CAE88" s="11"/>
      <c r="CAF88" s="11"/>
      <c r="CAG88" s="11"/>
      <c r="CAH88" s="11"/>
      <c r="CAI88" s="11"/>
      <c r="CAJ88" s="11"/>
      <c r="CAK88" s="11"/>
      <c r="CAL88" s="11"/>
      <c r="CAM88" s="11"/>
      <c r="CAN88" s="11"/>
      <c r="CAO88" s="11"/>
      <c r="CAP88" s="11"/>
      <c r="CAQ88" s="11"/>
      <c r="CAR88" s="11"/>
      <c r="CAS88" s="11"/>
      <c r="CAT88" s="11"/>
      <c r="CAU88" s="11"/>
      <c r="CAV88" s="11"/>
      <c r="CAW88" s="11"/>
      <c r="CAX88" s="11"/>
      <c r="CAY88" s="11"/>
      <c r="CAZ88" s="11"/>
      <c r="CBA88" s="11"/>
      <c r="CBB88" s="11"/>
      <c r="CBC88" s="11"/>
      <c r="CBD88" s="11"/>
      <c r="CBE88" s="11"/>
      <c r="CBF88" s="11"/>
      <c r="CBG88" s="11"/>
      <c r="CBH88" s="11"/>
      <c r="CBI88" s="11"/>
      <c r="CBJ88" s="11"/>
      <c r="CBK88" s="11"/>
      <c r="CBL88" s="11"/>
      <c r="CBM88" s="11"/>
      <c r="CBN88" s="11"/>
      <c r="CBO88" s="11"/>
      <c r="CBP88" s="11"/>
      <c r="CBQ88" s="11"/>
      <c r="CBR88" s="11"/>
      <c r="CBS88" s="11"/>
      <c r="CBT88" s="11"/>
      <c r="CBU88" s="11"/>
      <c r="CBV88" s="11"/>
      <c r="CBW88" s="11"/>
      <c r="CBX88" s="11"/>
      <c r="CBY88" s="11"/>
      <c r="CBZ88" s="11"/>
      <c r="CCA88" s="11"/>
      <c r="CCB88" s="11"/>
      <c r="CCC88" s="11"/>
      <c r="CCD88" s="11"/>
      <c r="CCE88" s="11"/>
      <c r="CCF88" s="11"/>
      <c r="CCG88" s="11"/>
      <c r="CCH88" s="11"/>
      <c r="CCI88" s="11"/>
      <c r="CCJ88" s="11"/>
      <c r="CCK88" s="11"/>
      <c r="CCL88" s="11"/>
      <c r="CCM88" s="11"/>
      <c r="CCN88" s="11"/>
      <c r="CCO88" s="11"/>
      <c r="CCP88" s="11"/>
      <c r="CCQ88" s="11"/>
      <c r="CCR88" s="11"/>
      <c r="CCS88" s="11"/>
      <c r="CCT88" s="11"/>
      <c r="CCU88" s="11"/>
      <c r="CCV88" s="11"/>
      <c r="CCW88" s="11"/>
      <c r="CCX88" s="11"/>
      <c r="CCY88" s="11"/>
      <c r="CCZ88" s="11"/>
      <c r="CDA88" s="11"/>
      <c r="CDB88" s="11"/>
      <c r="CDC88" s="11"/>
      <c r="CDD88" s="11"/>
      <c r="CDE88" s="11"/>
      <c r="CDF88" s="11"/>
      <c r="CDG88" s="11"/>
      <c r="CDH88" s="11"/>
      <c r="CDI88" s="11"/>
      <c r="CDJ88" s="11"/>
      <c r="CDK88" s="11"/>
      <c r="CDL88" s="11"/>
      <c r="CDM88" s="11"/>
      <c r="CDN88" s="11"/>
      <c r="CDO88" s="11"/>
      <c r="CDP88" s="11"/>
      <c r="CDQ88" s="11"/>
      <c r="CDR88" s="11"/>
      <c r="CDS88" s="11"/>
      <c r="CDT88" s="11"/>
      <c r="CDU88" s="11"/>
      <c r="CDV88" s="11"/>
      <c r="CDW88" s="11"/>
      <c r="CDX88" s="11"/>
      <c r="CDY88" s="11"/>
      <c r="CDZ88" s="11"/>
      <c r="CEA88" s="11"/>
      <c r="CEB88" s="11"/>
      <c r="CEC88" s="11"/>
      <c r="CED88" s="11"/>
      <c r="CEE88" s="11"/>
      <c r="CEF88" s="11"/>
      <c r="CEG88" s="11"/>
      <c r="CEH88" s="11"/>
      <c r="CEI88" s="11"/>
      <c r="CEJ88" s="11"/>
      <c r="CEK88" s="11"/>
      <c r="CEL88" s="11"/>
      <c r="CEM88" s="11"/>
      <c r="CEN88" s="11"/>
      <c r="CEO88" s="11"/>
      <c r="CEP88" s="11"/>
      <c r="CEQ88" s="11"/>
      <c r="CER88" s="11"/>
      <c r="CES88" s="11"/>
      <c r="CET88" s="11"/>
      <c r="CEU88" s="11"/>
      <c r="CEV88" s="11"/>
      <c r="CEW88" s="11"/>
      <c r="CEX88" s="11"/>
      <c r="CEY88" s="11"/>
      <c r="CEZ88" s="11"/>
      <c r="CFA88" s="11"/>
      <c r="CFB88" s="11"/>
      <c r="CFC88" s="11"/>
      <c r="CFD88" s="11"/>
      <c r="CFE88" s="11"/>
      <c r="CFF88" s="11"/>
      <c r="CFG88" s="11"/>
      <c r="CFH88" s="11"/>
      <c r="CFI88" s="11"/>
      <c r="CFJ88" s="11"/>
      <c r="CFK88" s="11"/>
      <c r="CFL88" s="11"/>
      <c r="CFM88" s="11"/>
      <c r="CFN88" s="11"/>
      <c r="CFO88" s="11"/>
      <c r="CFP88" s="11"/>
      <c r="CFQ88" s="11"/>
      <c r="CFR88" s="11"/>
      <c r="CFS88" s="11"/>
      <c r="CFT88" s="11"/>
      <c r="CFU88" s="11"/>
      <c r="CFV88" s="11"/>
      <c r="CFW88" s="11"/>
      <c r="CFX88" s="11"/>
      <c r="CFY88" s="11"/>
      <c r="CFZ88" s="11"/>
      <c r="CGA88" s="11"/>
      <c r="CGB88" s="11"/>
      <c r="CGC88" s="11"/>
      <c r="CGD88" s="11"/>
      <c r="CGE88" s="11"/>
      <c r="CGF88" s="11"/>
      <c r="CGG88" s="11"/>
      <c r="CGH88" s="11"/>
      <c r="CGI88" s="11"/>
      <c r="CGJ88" s="11"/>
      <c r="CGK88" s="11"/>
      <c r="CGL88" s="11"/>
      <c r="CGM88" s="11"/>
      <c r="CGN88" s="11"/>
      <c r="CGO88" s="11"/>
      <c r="CGP88" s="11"/>
      <c r="CGQ88" s="11"/>
      <c r="CGR88" s="11"/>
      <c r="CGS88" s="11"/>
      <c r="CGT88" s="11"/>
      <c r="CGU88" s="11"/>
      <c r="CGV88" s="11"/>
      <c r="CGW88" s="11"/>
      <c r="CGX88" s="11"/>
      <c r="CGY88" s="11"/>
      <c r="CGZ88" s="11"/>
      <c r="CHA88" s="11"/>
      <c r="CHB88" s="11"/>
      <c r="CHC88" s="11"/>
      <c r="CHD88" s="11"/>
      <c r="CHE88" s="11"/>
      <c r="CHF88" s="11"/>
      <c r="CHG88" s="11"/>
      <c r="CHH88" s="11"/>
      <c r="CHI88" s="11"/>
      <c r="CHJ88" s="11"/>
      <c r="CHK88" s="11"/>
      <c r="CHL88" s="11"/>
      <c r="CHM88" s="11"/>
      <c r="CHN88" s="11"/>
      <c r="CHO88" s="11"/>
      <c r="CHP88" s="11"/>
      <c r="CHQ88" s="11"/>
      <c r="CHR88" s="11"/>
      <c r="CHS88" s="11"/>
      <c r="CHT88" s="11"/>
      <c r="CHU88" s="11"/>
      <c r="CHV88" s="11"/>
      <c r="CHW88" s="11"/>
      <c r="CHX88" s="11"/>
      <c r="CHY88" s="11"/>
      <c r="CHZ88" s="11"/>
      <c r="CIA88" s="11"/>
      <c r="CIB88" s="11"/>
      <c r="CIC88" s="11"/>
      <c r="CID88" s="11"/>
      <c r="CIE88" s="11"/>
      <c r="CIF88" s="11"/>
      <c r="CIG88" s="11"/>
      <c r="CIH88" s="11"/>
      <c r="CII88" s="11"/>
      <c r="CIJ88" s="11"/>
      <c r="CIK88" s="11"/>
      <c r="CIL88" s="11"/>
      <c r="CIM88" s="11"/>
      <c r="CIN88" s="11"/>
      <c r="CIO88" s="11"/>
      <c r="CIP88" s="11"/>
      <c r="CIQ88" s="11"/>
      <c r="CIR88" s="11"/>
      <c r="CIS88" s="11"/>
      <c r="CIT88" s="11"/>
      <c r="CIU88" s="11"/>
      <c r="CIV88" s="11"/>
      <c r="CIW88" s="11"/>
      <c r="CIX88" s="11"/>
      <c r="CIY88" s="11"/>
      <c r="CIZ88" s="11"/>
      <c r="CJA88" s="11"/>
      <c r="CJB88" s="11"/>
      <c r="CJC88" s="11"/>
      <c r="CJD88" s="11"/>
      <c r="CJE88" s="11"/>
      <c r="CJF88" s="11"/>
      <c r="CJG88" s="11"/>
      <c r="CJH88" s="11"/>
      <c r="CJI88" s="11"/>
      <c r="CJJ88" s="11"/>
      <c r="CJK88" s="11"/>
      <c r="CJL88" s="11"/>
      <c r="CJM88" s="11"/>
      <c r="CJN88" s="11"/>
      <c r="CJO88" s="11"/>
      <c r="CJP88" s="11"/>
      <c r="CJQ88" s="11"/>
      <c r="CJR88" s="11"/>
      <c r="CJS88" s="11"/>
      <c r="CJT88" s="11"/>
      <c r="CJU88" s="11"/>
      <c r="CJV88" s="11"/>
      <c r="CJW88" s="11"/>
      <c r="CJX88" s="11"/>
      <c r="CJY88" s="11"/>
      <c r="CJZ88" s="11"/>
      <c r="CKA88" s="11"/>
      <c r="CKB88" s="11"/>
      <c r="CKC88" s="11"/>
      <c r="CKD88" s="11"/>
      <c r="CKE88" s="11"/>
      <c r="CKF88" s="11"/>
      <c r="CKG88" s="11"/>
      <c r="CKH88" s="11"/>
      <c r="CKI88" s="11"/>
      <c r="CKJ88" s="11"/>
      <c r="CKK88" s="11"/>
      <c r="CKL88" s="11"/>
      <c r="CKM88" s="11"/>
      <c r="CKN88" s="11"/>
      <c r="CKO88" s="11"/>
      <c r="CKP88" s="11"/>
      <c r="CKQ88" s="11"/>
      <c r="CKR88" s="11"/>
      <c r="CKS88" s="11"/>
      <c r="CKT88" s="11"/>
      <c r="CKU88" s="11"/>
      <c r="CKV88" s="11"/>
      <c r="CKW88" s="11"/>
      <c r="CKX88" s="11"/>
      <c r="CKY88" s="11"/>
      <c r="CKZ88" s="11"/>
      <c r="CLA88" s="11"/>
      <c r="CLB88" s="11"/>
      <c r="CLC88" s="11"/>
      <c r="CLD88" s="11"/>
      <c r="CLE88" s="11"/>
      <c r="CLF88" s="11"/>
      <c r="CLG88" s="11"/>
      <c r="CLH88" s="11"/>
      <c r="CLI88" s="11"/>
      <c r="CLJ88" s="11"/>
      <c r="CLK88" s="11"/>
      <c r="CLL88" s="11"/>
      <c r="CLM88" s="11"/>
      <c r="CLN88" s="11"/>
      <c r="CLO88" s="11"/>
      <c r="CLP88" s="11"/>
      <c r="CLQ88" s="11"/>
      <c r="CLR88" s="11"/>
      <c r="CLS88" s="11"/>
      <c r="CLT88" s="11"/>
      <c r="CLU88" s="11"/>
      <c r="CLV88" s="11"/>
      <c r="CLW88" s="11"/>
      <c r="CLX88" s="11"/>
      <c r="CLY88" s="11"/>
      <c r="CLZ88" s="11"/>
      <c r="CMA88" s="11"/>
      <c r="CMB88" s="11"/>
      <c r="CMC88" s="11"/>
      <c r="CMD88" s="11"/>
      <c r="CME88" s="11"/>
      <c r="CMF88" s="11"/>
      <c r="CMG88" s="11"/>
      <c r="CMH88" s="11"/>
      <c r="CMI88" s="11"/>
      <c r="CMJ88" s="11"/>
      <c r="CMK88" s="11"/>
      <c r="CML88" s="11"/>
      <c r="CMM88" s="11"/>
      <c r="CMN88" s="11"/>
      <c r="CMO88" s="11"/>
      <c r="CMP88" s="11"/>
      <c r="CMQ88" s="11"/>
      <c r="CMR88" s="11"/>
      <c r="CMS88" s="11"/>
      <c r="CMT88" s="11"/>
      <c r="CMU88" s="11"/>
      <c r="CMV88" s="11"/>
      <c r="CMW88" s="11"/>
      <c r="CMX88" s="11"/>
      <c r="CMY88" s="11"/>
      <c r="CMZ88" s="11"/>
      <c r="CNA88" s="11"/>
      <c r="CNB88" s="11"/>
      <c r="CNC88" s="11"/>
      <c r="CND88" s="11"/>
      <c r="CNE88" s="11"/>
      <c r="CNF88" s="11"/>
      <c r="CNG88" s="11"/>
      <c r="CNH88" s="11"/>
      <c r="CNI88" s="11"/>
      <c r="CNJ88" s="11"/>
      <c r="CNK88" s="11"/>
      <c r="CNL88" s="11"/>
      <c r="CNM88" s="11"/>
      <c r="CNN88" s="11"/>
      <c r="CNO88" s="11"/>
      <c r="CNP88" s="11"/>
      <c r="CNQ88" s="11"/>
      <c r="CNR88" s="11"/>
      <c r="CNS88" s="11"/>
      <c r="CNT88" s="11"/>
      <c r="CNU88" s="11"/>
      <c r="CNV88" s="11"/>
      <c r="CNW88" s="11"/>
      <c r="CNX88" s="11"/>
      <c r="CNY88" s="11"/>
      <c r="CNZ88" s="11"/>
      <c r="COA88" s="11"/>
      <c r="COB88" s="11"/>
      <c r="COC88" s="11"/>
      <c r="COD88" s="11"/>
      <c r="COE88" s="11"/>
      <c r="COF88" s="11"/>
      <c r="COG88" s="11"/>
      <c r="COH88" s="11"/>
      <c r="COI88" s="11"/>
      <c r="COJ88" s="11"/>
      <c r="COK88" s="11"/>
      <c r="COL88" s="11"/>
      <c r="COM88" s="11"/>
      <c r="CON88" s="11"/>
      <c r="COO88" s="11"/>
      <c r="COP88" s="11"/>
      <c r="COQ88" s="11"/>
      <c r="COR88" s="11"/>
      <c r="COS88" s="11"/>
      <c r="COT88" s="11"/>
      <c r="COU88" s="11"/>
      <c r="COV88" s="11"/>
      <c r="COW88" s="11"/>
      <c r="COX88" s="11"/>
      <c r="COY88" s="11"/>
      <c r="COZ88" s="11"/>
      <c r="CPA88" s="11"/>
      <c r="CPB88" s="11"/>
      <c r="CPC88" s="11"/>
      <c r="CPD88" s="11"/>
      <c r="CPE88" s="11"/>
      <c r="CPF88" s="11"/>
      <c r="CPG88" s="11"/>
      <c r="CPH88" s="11"/>
      <c r="CPI88" s="11"/>
      <c r="CPJ88" s="11"/>
      <c r="CPK88" s="11"/>
      <c r="CPL88" s="11"/>
      <c r="CPM88" s="11"/>
      <c r="CPN88" s="11"/>
      <c r="CPO88" s="11"/>
      <c r="CPP88" s="11"/>
      <c r="CPQ88" s="11"/>
      <c r="CPR88" s="11"/>
      <c r="CPS88" s="11"/>
      <c r="CPT88" s="11"/>
      <c r="CPU88" s="11"/>
      <c r="CPV88" s="11"/>
      <c r="CPW88" s="11"/>
      <c r="CPX88" s="11"/>
      <c r="CPY88" s="11"/>
      <c r="CPZ88" s="11"/>
      <c r="CQA88" s="11"/>
      <c r="CQB88" s="11"/>
      <c r="CQC88" s="11"/>
      <c r="CQD88" s="11"/>
      <c r="CQE88" s="11"/>
      <c r="CQF88" s="11"/>
      <c r="CQG88" s="11"/>
      <c r="CQH88" s="11"/>
      <c r="CQI88" s="11"/>
      <c r="CQJ88" s="11"/>
      <c r="CQK88" s="11"/>
      <c r="CQL88" s="11"/>
      <c r="CQM88" s="11"/>
      <c r="CQN88" s="11"/>
      <c r="CQO88" s="11"/>
      <c r="CQP88" s="11"/>
      <c r="CQQ88" s="11"/>
      <c r="CQR88" s="11"/>
      <c r="CQS88" s="11"/>
      <c r="CQT88" s="11"/>
      <c r="CQU88" s="11"/>
      <c r="CQV88" s="11"/>
      <c r="CQW88" s="11"/>
      <c r="CQX88" s="11"/>
      <c r="CQY88" s="11"/>
      <c r="CQZ88" s="11"/>
      <c r="CRA88" s="11"/>
      <c r="CRB88" s="11"/>
      <c r="CRC88" s="11"/>
      <c r="CRD88" s="11"/>
      <c r="CRE88" s="11"/>
      <c r="CRF88" s="11"/>
      <c r="CRG88" s="11"/>
      <c r="CRH88" s="11"/>
      <c r="CRI88" s="11"/>
      <c r="CRJ88" s="11"/>
      <c r="CRK88" s="11"/>
      <c r="CRL88" s="11"/>
      <c r="CRM88" s="11"/>
      <c r="CRN88" s="11"/>
      <c r="CRO88" s="11"/>
      <c r="CRP88" s="11"/>
      <c r="CRQ88" s="11"/>
      <c r="CRR88" s="11"/>
      <c r="CRS88" s="11"/>
      <c r="CRT88" s="11"/>
      <c r="CRU88" s="11"/>
      <c r="CRV88" s="11"/>
      <c r="CRW88" s="11"/>
      <c r="CRX88" s="11"/>
      <c r="CRY88" s="11"/>
      <c r="CRZ88" s="11"/>
      <c r="CSA88" s="11"/>
      <c r="CSB88" s="11"/>
      <c r="CSC88" s="11"/>
      <c r="CSD88" s="11"/>
      <c r="CSE88" s="11"/>
      <c r="CSF88" s="11"/>
      <c r="CSG88" s="11"/>
      <c r="CSH88" s="11"/>
      <c r="CSI88" s="11"/>
      <c r="CSJ88" s="11"/>
      <c r="CSK88" s="11"/>
      <c r="CSL88" s="11"/>
      <c r="CSM88" s="11"/>
      <c r="CSN88" s="11"/>
      <c r="CSO88" s="11"/>
      <c r="CSP88" s="11"/>
      <c r="CSQ88" s="11"/>
      <c r="CSR88" s="11"/>
      <c r="CSS88" s="11"/>
      <c r="CST88" s="11"/>
      <c r="CSU88" s="11"/>
      <c r="CSV88" s="11"/>
      <c r="CSW88" s="11"/>
      <c r="CSX88" s="11"/>
      <c r="CSY88" s="11"/>
      <c r="CSZ88" s="11"/>
      <c r="CTA88" s="11"/>
      <c r="CTB88" s="11"/>
      <c r="CTC88" s="11"/>
      <c r="CTD88" s="11"/>
      <c r="CTE88" s="11"/>
      <c r="CTF88" s="11"/>
      <c r="CTG88" s="11"/>
      <c r="CTH88" s="11"/>
      <c r="CTI88" s="11"/>
      <c r="CTJ88" s="11"/>
      <c r="CTK88" s="11"/>
      <c r="CTL88" s="11"/>
      <c r="CTM88" s="11"/>
      <c r="CTN88" s="11"/>
      <c r="CTO88" s="11"/>
      <c r="CTP88" s="11"/>
      <c r="CTQ88" s="11"/>
      <c r="CTR88" s="11"/>
      <c r="CTS88" s="11"/>
      <c r="CTT88" s="11"/>
      <c r="CTU88" s="11"/>
      <c r="CTV88" s="11"/>
      <c r="CTW88" s="11"/>
      <c r="CTX88" s="11"/>
      <c r="CTY88" s="11"/>
      <c r="CTZ88" s="11"/>
      <c r="CUA88" s="11"/>
      <c r="CUB88" s="11"/>
      <c r="CUC88" s="11"/>
      <c r="CUD88" s="11"/>
      <c r="CUE88" s="11"/>
      <c r="CUF88" s="11"/>
      <c r="CUG88" s="11"/>
      <c r="CUH88" s="11"/>
      <c r="CUI88" s="11"/>
      <c r="CUJ88" s="11"/>
      <c r="CUK88" s="11"/>
      <c r="CUL88" s="11"/>
      <c r="CUM88" s="11"/>
      <c r="CUN88" s="11"/>
      <c r="CUO88" s="11"/>
      <c r="CUP88" s="11"/>
      <c r="CUQ88" s="11"/>
      <c r="CUR88" s="11"/>
      <c r="CUS88" s="11"/>
      <c r="CUT88" s="11"/>
      <c r="CUU88" s="11"/>
      <c r="CUV88" s="11"/>
      <c r="CUW88" s="11"/>
      <c r="CUX88" s="11"/>
      <c r="CUY88" s="11"/>
      <c r="CUZ88" s="11"/>
      <c r="CVA88" s="11"/>
      <c r="CVB88" s="11"/>
      <c r="CVC88" s="11"/>
      <c r="CVD88" s="11"/>
      <c r="CVE88" s="11"/>
      <c r="CVF88" s="11"/>
      <c r="CVG88" s="11"/>
      <c r="CVH88" s="11"/>
      <c r="CVI88" s="11"/>
      <c r="CVJ88" s="11"/>
      <c r="CVK88" s="11"/>
      <c r="CVL88" s="11"/>
      <c r="CVM88" s="11"/>
      <c r="CVN88" s="11"/>
      <c r="CVO88" s="11"/>
      <c r="CVP88" s="11"/>
      <c r="CVQ88" s="11"/>
      <c r="CVR88" s="11"/>
      <c r="CVS88" s="11"/>
      <c r="CVT88" s="11"/>
      <c r="CVU88" s="11"/>
      <c r="CVV88" s="11"/>
      <c r="CVW88" s="11"/>
      <c r="CVX88" s="11"/>
      <c r="CVY88" s="11"/>
      <c r="CVZ88" s="11"/>
      <c r="CWA88" s="11"/>
      <c r="CWB88" s="11"/>
      <c r="CWC88" s="11"/>
      <c r="CWD88" s="11"/>
      <c r="CWE88" s="11"/>
      <c r="CWF88" s="11"/>
      <c r="CWG88" s="11"/>
      <c r="CWH88" s="11"/>
      <c r="CWI88" s="11"/>
      <c r="CWJ88" s="11"/>
      <c r="CWK88" s="11"/>
      <c r="CWL88" s="11"/>
      <c r="CWM88" s="11"/>
      <c r="CWN88" s="11"/>
      <c r="CWO88" s="11"/>
      <c r="CWP88" s="11"/>
      <c r="CWQ88" s="11"/>
      <c r="CWR88" s="11"/>
      <c r="CWS88" s="11"/>
      <c r="CWT88" s="11"/>
      <c r="CWU88" s="11"/>
      <c r="CWV88" s="11"/>
      <c r="CWW88" s="11"/>
      <c r="CWX88" s="11"/>
      <c r="CWY88" s="11"/>
      <c r="CWZ88" s="11"/>
      <c r="CXA88" s="11"/>
      <c r="CXB88" s="11"/>
      <c r="CXC88" s="11"/>
      <c r="CXD88" s="11"/>
      <c r="CXE88" s="11"/>
      <c r="CXF88" s="11"/>
      <c r="CXG88" s="11"/>
      <c r="CXH88" s="11"/>
      <c r="CXI88" s="11"/>
      <c r="CXJ88" s="11"/>
      <c r="CXK88" s="11"/>
      <c r="CXL88" s="11"/>
      <c r="CXM88" s="11"/>
      <c r="CXN88" s="11"/>
      <c r="CXO88" s="11"/>
      <c r="CXP88" s="11"/>
      <c r="CXQ88" s="11"/>
      <c r="CXR88" s="11"/>
      <c r="CXS88" s="11"/>
      <c r="CXT88" s="11"/>
      <c r="CXU88" s="11"/>
      <c r="CXV88" s="11"/>
      <c r="CXW88" s="11"/>
      <c r="CXX88" s="11"/>
      <c r="CXY88" s="11"/>
      <c r="CXZ88" s="11"/>
      <c r="CYA88" s="11"/>
      <c r="CYB88" s="11"/>
      <c r="CYC88" s="11"/>
      <c r="CYD88" s="11"/>
      <c r="CYE88" s="11"/>
      <c r="CYF88" s="11"/>
      <c r="CYG88" s="11"/>
      <c r="CYH88" s="11"/>
      <c r="CYI88" s="11"/>
      <c r="CYJ88" s="11"/>
      <c r="CYK88" s="11"/>
      <c r="CYL88" s="11"/>
      <c r="CYM88" s="11"/>
      <c r="CYN88" s="11"/>
      <c r="CYO88" s="11"/>
      <c r="CYP88" s="11"/>
      <c r="CYQ88" s="11"/>
      <c r="CYR88" s="11"/>
      <c r="CYS88" s="11"/>
      <c r="CYT88" s="11"/>
      <c r="CYU88" s="11"/>
      <c r="CYV88" s="11"/>
      <c r="CYW88" s="11"/>
      <c r="CYX88" s="11"/>
      <c r="CYY88" s="11"/>
      <c r="CYZ88" s="11"/>
      <c r="CZA88" s="11"/>
      <c r="CZB88" s="11"/>
      <c r="CZC88" s="11"/>
      <c r="CZD88" s="11"/>
      <c r="CZE88" s="11"/>
      <c r="CZF88" s="11"/>
      <c r="CZG88" s="11"/>
      <c r="CZH88" s="11"/>
      <c r="CZI88" s="11"/>
      <c r="CZJ88" s="11"/>
      <c r="CZK88" s="11"/>
      <c r="CZL88" s="11"/>
      <c r="CZM88" s="11"/>
      <c r="CZN88" s="11"/>
      <c r="CZO88" s="11"/>
      <c r="CZP88" s="11"/>
      <c r="CZQ88" s="11"/>
      <c r="CZR88" s="11"/>
      <c r="CZS88" s="11"/>
      <c r="CZT88" s="11"/>
      <c r="CZU88" s="11"/>
      <c r="CZV88" s="11"/>
      <c r="CZW88" s="11"/>
      <c r="CZX88" s="11"/>
      <c r="CZY88" s="11"/>
      <c r="CZZ88" s="11"/>
      <c r="DAA88" s="11"/>
      <c r="DAB88" s="11"/>
      <c r="DAC88" s="11"/>
      <c r="DAD88" s="11"/>
      <c r="DAE88" s="11"/>
      <c r="DAF88" s="11"/>
      <c r="DAG88" s="11"/>
      <c r="DAH88" s="11"/>
      <c r="DAI88" s="11"/>
      <c r="DAJ88" s="11"/>
      <c r="DAK88" s="11"/>
      <c r="DAL88" s="11"/>
      <c r="DAM88" s="11"/>
      <c r="DAN88" s="11"/>
      <c r="DAO88" s="11"/>
      <c r="DAP88" s="11"/>
      <c r="DAQ88" s="11"/>
      <c r="DAR88" s="11"/>
      <c r="DAS88" s="11"/>
      <c r="DAT88" s="11"/>
      <c r="DAU88" s="11"/>
      <c r="DAV88" s="11"/>
      <c r="DAW88" s="11"/>
      <c r="DAX88" s="11"/>
      <c r="DAY88" s="11"/>
      <c r="DAZ88" s="11"/>
      <c r="DBA88" s="11"/>
      <c r="DBB88" s="11"/>
      <c r="DBC88" s="11"/>
      <c r="DBD88" s="11"/>
      <c r="DBE88" s="11"/>
      <c r="DBF88" s="11"/>
      <c r="DBG88" s="11"/>
      <c r="DBH88" s="11"/>
      <c r="DBI88" s="11"/>
      <c r="DBJ88" s="11"/>
      <c r="DBK88" s="11"/>
      <c r="DBL88" s="11"/>
      <c r="DBM88" s="11"/>
      <c r="DBN88" s="11"/>
      <c r="DBO88" s="11"/>
      <c r="DBP88" s="11"/>
      <c r="DBQ88" s="11"/>
      <c r="DBR88" s="11"/>
      <c r="DBS88" s="11"/>
      <c r="DBT88" s="11"/>
      <c r="DBU88" s="11"/>
      <c r="DBV88" s="11"/>
      <c r="DBW88" s="11"/>
      <c r="DBX88" s="11"/>
      <c r="DBY88" s="11"/>
      <c r="DBZ88" s="11"/>
      <c r="DCA88" s="11"/>
      <c r="DCB88" s="11"/>
      <c r="DCC88" s="11"/>
      <c r="DCD88" s="11"/>
      <c r="DCE88" s="11"/>
      <c r="DCF88" s="11"/>
      <c r="DCG88" s="11"/>
      <c r="DCH88" s="11"/>
      <c r="DCI88" s="11"/>
      <c r="DCJ88" s="11"/>
      <c r="DCK88" s="11"/>
      <c r="DCL88" s="11"/>
      <c r="DCM88" s="11"/>
      <c r="DCN88" s="11"/>
      <c r="DCO88" s="11"/>
      <c r="DCP88" s="11"/>
      <c r="DCQ88" s="11"/>
      <c r="DCR88" s="11"/>
      <c r="DCS88" s="11"/>
      <c r="DCT88" s="11"/>
      <c r="DCU88" s="11"/>
      <c r="DCV88" s="11"/>
      <c r="DCW88" s="11"/>
      <c r="DCX88" s="11"/>
      <c r="DCY88" s="11"/>
      <c r="DCZ88" s="11"/>
      <c r="DDA88" s="11"/>
      <c r="DDB88" s="11"/>
      <c r="DDC88" s="11"/>
      <c r="DDD88" s="11"/>
      <c r="DDE88" s="11"/>
      <c r="DDF88" s="11"/>
      <c r="DDG88" s="11"/>
      <c r="DDH88" s="11"/>
      <c r="DDI88" s="11"/>
      <c r="DDJ88" s="11"/>
      <c r="DDK88" s="11"/>
      <c r="DDL88" s="11"/>
      <c r="DDM88" s="11"/>
      <c r="DDN88" s="11"/>
      <c r="DDO88" s="11"/>
      <c r="DDP88" s="11"/>
      <c r="DDQ88" s="11"/>
      <c r="DDR88" s="11"/>
      <c r="DDS88" s="11"/>
      <c r="DDT88" s="11"/>
      <c r="DDU88" s="11"/>
      <c r="DDV88" s="11"/>
      <c r="DDW88" s="11"/>
      <c r="DDX88" s="11"/>
      <c r="DDY88" s="11"/>
      <c r="DDZ88" s="11"/>
      <c r="DEA88" s="11"/>
      <c r="DEB88" s="11"/>
      <c r="DEC88" s="11"/>
      <c r="DED88" s="11"/>
      <c r="DEE88" s="11"/>
      <c r="DEF88" s="11"/>
      <c r="DEG88" s="11"/>
      <c r="DEH88" s="11"/>
      <c r="DEI88" s="11"/>
      <c r="DEJ88" s="11"/>
      <c r="DEK88" s="11"/>
      <c r="DEL88" s="11"/>
      <c r="DEM88" s="11"/>
      <c r="DEN88" s="11"/>
      <c r="DEO88" s="11"/>
      <c r="DEP88" s="11"/>
      <c r="DEQ88" s="11"/>
      <c r="DER88" s="11"/>
      <c r="DES88" s="11"/>
      <c r="DET88" s="11"/>
      <c r="DEU88" s="11"/>
      <c r="DEV88" s="11"/>
      <c r="DEW88" s="11"/>
      <c r="DEX88" s="11"/>
      <c r="DEY88" s="11"/>
      <c r="DEZ88" s="11"/>
      <c r="DFA88" s="11"/>
      <c r="DFB88" s="11"/>
      <c r="DFC88" s="11"/>
      <c r="DFD88" s="11"/>
      <c r="DFE88" s="11"/>
      <c r="DFF88" s="11"/>
      <c r="DFG88" s="11"/>
      <c r="DFH88" s="11"/>
      <c r="DFI88" s="11"/>
      <c r="DFJ88" s="11"/>
      <c r="DFK88" s="11"/>
      <c r="DFL88" s="11"/>
      <c r="DFM88" s="11"/>
      <c r="DFN88" s="11"/>
      <c r="DFO88" s="11"/>
      <c r="DFP88" s="11"/>
    </row>
    <row r="89" spans="1:2876" s="12" customFormat="1" ht="15" x14ac:dyDescent="0.25">
      <c r="A89" s="118" t="s">
        <v>355</v>
      </c>
      <c r="B89" s="119" t="s">
        <v>353</v>
      </c>
      <c r="C89" s="119" t="s">
        <v>351</v>
      </c>
      <c r="D89" s="119" t="s">
        <v>352</v>
      </c>
      <c r="E89" s="122" t="s">
        <v>71</v>
      </c>
      <c r="F89" s="121">
        <v>300000</v>
      </c>
      <c r="H89" s="86"/>
      <c r="I89" s="87"/>
    </row>
    <row r="90" spans="1:2876" s="12" customFormat="1" ht="28.5" x14ac:dyDescent="0.25">
      <c r="A90" s="71" t="s">
        <v>355</v>
      </c>
      <c r="B90" s="68" t="s">
        <v>353</v>
      </c>
      <c r="C90" s="68" t="s">
        <v>350</v>
      </c>
      <c r="D90" s="68" t="s">
        <v>352</v>
      </c>
      <c r="E90" s="116" t="s">
        <v>439</v>
      </c>
      <c r="F90" s="81">
        <v>300000</v>
      </c>
      <c r="H90" s="86"/>
      <c r="I90" s="87"/>
    </row>
    <row r="91" spans="1:2876" s="12" customFormat="1" ht="15" x14ac:dyDescent="0.25">
      <c r="A91" s="103" t="s">
        <v>355</v>
      </c>
      <c r="B91" s="104" t="s">
        <v>353</v>
      </c>
      <c r="C91" s="104" t="s">
        <v>350</v>
      </c>
      <c r="D91" s="104" t="s">
        <v>356</v>
      </c>
      <c r="E91" s="101" t="s">
        <v>440</v>
      </c>
      <c r="F91" s="77">
        <v>300000</v>
      </c>
      <c r="H91" s="86"/>
      <c r="I91" s="87"/>
    </row>
    <row r="92" spans="1:2876" s="11" customFormat="1" ht="14.25" x14ac:dyDescent="0.25">
      <c r="A92" s="71" t="s">
        <v>355</v>
      </c>
      <c r="B92" s="68" t="s">
        <v>353</v>
      </c>
      <c r="C92" s="68" t="s">
        <v>364</v>
      </c>
      <c r="D92" s="68" t="s">
        <v>352</v>
      </c>
      <c r="E92" s="80" t="s">
        <v>72</v>
      </c>
      <c r="F92" s="81">
        <v>0</v>
      </c>
      <c r="H92" s="86"/>
      <c r="I92" s="86"/>
    </row>
    <row r="93" spans="1:2876" s="12" customFormat="1" ht="15" x14ac:dyDescent="0.25">
      <c r="A93" s="69" t="s">
        <v>355</v>
      </c>
      <c r="B93" s="66" t="s">
        <v>353</v>
      </c>
      <c r="C93" s="66" t="s">
        <v>364</v>
      </c>
      <c r="D93" s="66" t="s">
        <v>356</v>
      </c>
      <c r="E93" s="79" t="s">
        <v>73</v>
      </c>
      <c r="F93" s="77">
        <v>0</v>
      </c>
      <c r="H93" s="86"/>
      <c r="I93" s="87"/>
    </row>
    <row r="94" spans="1:2876" s="11" customFormat="1" ht="15" x14ac:dyDescent="0.25">
      <c r="A94" s="118" t="s">
        <v>355</v>
      </c>
      <c r="B94" s="119" t="s">
        <v>358</v>
      </c>
      <c r="C94" s="119" t="s">
        <v>351</v>
      </c>
      <c r="D94" s="119" t="s">
        <v>352</v>
      </c>
      <c r="E94" s="122" t="s">
        <v>74</v>
      </c>
      <c r="F94" s="121">
        <v>3445360.4000000004</v>
      </c>
      <c r="H94" s="86"/>
      <c r="I94" s="86"/>
    </row>
    <row r="95" spans="1:2876" s="11" customFormat="1" ht="14.25" x14ac:dyDescent="0.25">
      <c r="A95" s="71" t="s">
        <v>355</v>
      </c>
      <c r="B95" s="68" t="s">
        <v>358</v>
      </c>
      <c r="C95" s="68" t="s">
        <v>350</v>
      </c>
      <c r="D95" s="68" t="s">
        <v>352</v>
      </c>
      <c r="E95" s="80" t="s">
        <v>75</v>
      </c>
      <c r="F95" s="81">
        <v>59160</v>
      </c>
      <c r="H95" s="86"/>
      <c r="I95" s="86"/>
    </row>
    <row r="96" spans="1:2876" s="12" customFormat="1" ht="15" x14ac:dyDescent="0.25">
      <c r="A96" s="69" t="s">
        <v>355</v>
      </c>
      <c r="B96" s="66" t="s">
        <v>358</v>
      </c>
      <c r="C96" s="66" t="s">
        <v>350</v>
      </c>
      <c r="D96" s="66" t="s">
        <v>354</v>
      </c>
      <c r="E96" s="76" t="s">
        <v>76</v>
      </c>
      <c r="F96" s="77">
        <v>59160</v>
      </c>
      <c r="H96" s="86"/>
      <c r="I96" s="87"/>
    </row>
    <row r="97" spans="1:9" s="12" customFormat="1" ht="15" x14ac:dyDescent="0.25">
      <c r="A97" s="71" t="s">
        <v>355</v>
      </c>
      <c r="B97" s="68" t="s">
        <v>358</v>
      </c>
      <c r="C97" s="68" t="s">
        <v>355</v>
      </c>
      <c r="D97" s="68" t="s">
        <v>352</v>
      </c>
      <c r="E97" s="80" t="s">
        <v>77</v>
      </c>
      <c r="F97" s="81">
        <v>11408</v>
      </c>
      <c r="H97" s="86"/>
      <c r="I97" s="87"/>
    </row>
    <row r="98" spans="1:9" s="12" customFormat="1" ht="15" x14ac:dyDescent="0.25">
      <c r="A98" s="69" t="s">
        <v>355</v>
      </c>
      <c r="B98" s="66" t="s">
        <v>358</v>
      </c>
      <c r="C98" s="66" t="s">
        <v>355</v>
      </c>
      <c r="D98" s="66" t="s">
        <v>356</v>
      </c>
      <c r="E98" s="76" t="s">
        <v>77</v>
      </c>
      <c r="F98" s="77">
        <v>11408</v>
      </c>
      <c r="H98" s="86"/>
      <c r="I98" s="87"/>
    </row>
    <row r="99" spans="1:9" s="11" customFormat="1" ht="14.25" x14ac:dyDescent="0.25">
      <c r="A99" s="71" t="s">
        <v>355</v>
      </c>
      <c r="B99" s="68" t="s">
        <v>358</v>
      </c>
      <c r="C99" s="68" t="s">
        <v>353</v>
      </c>
      <c r="D99" s="68" t="s">
        <v>352</v>
      </c>
      <c r="E99" s="80" t="s">
        <v>78</v>
      </c>
      <c r="F99" s="81">
        <v>7200</v>
      </c>
      <c r="H99" s="86"/>
      <c r="I99" s="86"/>
    </row>
    <row r="100" spans="1:9" s="11" customFormat="1" ht="14.25" x14ac:dyDescent="0.25">
      <c r="A100" s="69" t="s">
        <v>355</v>
      </c>
      <c r="B100" s="66" t="s">
        <v>358</v>
      </c>
      <c r="C100" s="66" t="s">
        <v>353</v>
      </c>
      <c r="D100" s="66" t="s">
        <v>356</v>
      </c>
      <c r="E100" s="76" t="s">
        <v>78</v>
      </c>
      <c r="F100" s="77">
        <v>7200</v>
      </c>
      <c r="H100" s="86"/>
      <c r="I100" s="86"/>
    </row>
    <row r="101" spans="1:9" s="11" customFormat="1" ht="14.25" x14ac:dyDescent="0.25">
      <c r="A101" s="71" t="s">
        <v>355</v>
      </c>
      <c r="B101" s="68" t="s">
        <v>358</v>
      </c>
      <c r="C101" s="68" t="s">
        <v>358</v>
      </c>
      <c r="D101" s="68" t="s">
        <v>352</v>
      </c>
      <c r="E101" s="80" t="s">
        <v>79</v>
      </c>
      <c r="F101" s="81">
        <v>311968.40000000002</v>
      </c>
      <c r="H101" s="86"/>
      <c r="I101" s="86"/>
    </row>
    <row r="102" spans="1:9" s="11" customFormat="1" ht="14.25" x14ac:dyDescent="0.25">
      <c r="A102" s="69" t="s">
        <v>355</v>
      </c>
      <c r="B102" s="66" t="s">
        <v>358</v>
      </c>
      <c r="C102" s="66" t="s">
        <v>358</v>
      </c>
      <c r="D102" s="66" t="s">
        <v>356</v>
      </c>
      <c r="E102" s="76" t="s">
        <v>79</v>
      </c>
      <c r="F102" s="77">
        <v>69530.399999999994</v>
      </c>
      <c r="H102" s="86"/>
      <c r="I102" s="86"/>
    </row>
    <row r="103" spans="1:9" s="11" customFormat="1" ht="14.25" x14ac:dyDescent="0.25">
      <c r="A103" s="69" t="s">
        <v>355</v>
      </c>
      <c r="B103" s="66" t="s">
        <v>358</v>
      </c>
      <c r="C103" s="66" t="s">
        <v>358</v>
      </c>
      <c r="D103" s="66" t="s">
        <v>354</v>
      </c>
      <c r="E103" s="76" t="s">
        <v>80</v>
      </c>
      <c r="F103" s="77">
        <v>242438</v>
      </c>
      <c r="H103" s="86"/>
      <c r="I103" s="86"/>
    </row>
    <row r="104" spans="1:9" s="11" customFormat="1" ht="14.25" x14ac:dyDescent="0.25">
      <c r="A104" s="71" t="s">
        <v>355</v>
      </c>
      <c r="B104" s="68" t="s">
        <v>358</v>
      </c>
      <c r="C104" s="68" t="s">
        <v>371</v>
      </c>
      <c r="D104" s="68" t="s">
        <v>352</v>
      </c>
      <c r="E104" s="80" t="s">
        <v>81</v>
      </c>
      <c r="F104" s="81">
        <v>638908.4</v>
      </c>
      <c r="H104" s="86"/>
      <c r="I104" s="86"/>
    </row>
    <row r="105" spans="1:9" s="11" customFormat="1" ht="14.25" x14ac:dyDescent="0.25">
      <c r="A105" s="69" t="s">
        <v>355</v>
      </c>
      <c r="B105" s="66" t="s">
        <v>358</v>
      </c>
      <c r="C105" s="66" t="s">
        <v>371</v>
      </c>
      <c r="D105" s="66" t="s">
        <v>356</v>
      </c>
      <c r="E105" s="76" t="s">
        <v>82</v>
      </c>
      <c r="F105" s="77">
        <v>638908.4</v>
      </c>
      <c r="H105" s="86"/>
      <c r="I105" s="86"/>
    </row>
    <row r="106" spans="1:9" s="11" customFormat="1" ht="14.25" x14ac:dyDescent="0.25">
      <c r="A106" s="71" t="s">
        <v>355</v>
      </c>
      <c r="B106" s="68" t="s">
        <v>358</v>
      </c>
      <c r="C106" s="68" t="s">
        <v>372</v>
      </c>
      <c r="D106" s="68" t="s">
        <v>352</v>
      </c>
      <c r="E106" s="80" t="s">
        <v>83</v>
      </c>
      <c r="F106" s="81">
        <v>101150</v>
      </c>
      <c r="H106" s="86"/>
      <c r="I106" s="86"/>
    </row>
    <row r="107" spans="1:9" s="11" customFormat="1" ht="14.25" x14ac:dyDescent="0.25">
      <c r="A107" s="103" t="s">
        <v>355</v>
      </c>
      <c r="B107" s="104" t="s">
        <v>358</v>
      </c>
      <c r="C107" s="104" t="s">
        <v>372</v>
      </c>
      <c r="D107" s="104" t="s">
        <v>356</v>
      </c>
      <c r="E107" s="100" t="s">
        <v>390</v>
      </c>
      <c r="F107" s="77">
        <v>0</v>
      </c>
      <c r="H107" s="86"/>
      <c r="I107" s="86"/>
    </row>
    <row r="108" spans="1:9" s="12" customFormat="1" ht="15" x14ac:dyDescent="0.25">
      <c r="A108" s="69" t="s">
        <v>355</v>
      </c>
      <c r="B108" s="66" t="s">
        <v>358</v>
      </c>
      <c r="C108" s="66" t="s">
        <v>372</v>
      </c>
      <c r="D108" s="66" t="s">
        <v>354</v>
      </c>
      <c r="E108" s="76" t="s">
        <v>84</v>
      </c>
      <c r="F108" s="77">
        <v>0</v>
      </c>
      <c r="H108" s="86"/>
      <c r="I108" s="87"/>
    </row>
    <row r="109" spans="1:9" s="11" customFormat="1" ht="14.25" x14ac:dyDescent="0.25">
      <c r="A109" s="69" t="s">
        <v>355</v>
      </c>
      <c r="B109" s="66" t="s">
        <v>358</v>
      </c>
      <c r="C109" s="66" t="s">
        <v>372</v>
      </c>
      <c r="D109" s="66" t="s">
        <v>357</v>
      </c>
      <c r="E109" s="76" t="s">
        <v>85</v>
      </c>
      <c r="F109" s="77">
        <v>101150</v>
      </c>
      <c r="H109" s="86"/>
      <c r="I109" s="86"/>
    </row>
    <row r="110" spans="1:9" s="12" customFormat="1" ht="15" x14ac:dyDescent="0.25">
      <c r="A110" s="69" t="s">
        <v>355</v>
      </c>
      <c r="B110" s="66" t="s">
        <v>358</v>
      </c>
      <c r="C110" s="66" t="s">
        <v>372</v>
      </c>
      <c r="D110" s="66" t="s">
        <v>359</v>
      </c>
      <c r="E110" s="76" t="s">
        <v>86</v>
      </c>
      <c r="F110" s="77">
        <v>0</v>
      </c>
      <c r="H110" s="86"/>
      <c r="I110" s="87"/>
    </row>
    <row r="111" spans="1:9" s="11" customFormat="1" ht="14.25" x14ac:dyDescent="0.25">
      <c r="A111" s="71" t="s">
        <v>355</v>
      </c>
      <c r="B111" s="68" t="s">
        <v>358</v>
      </c>
      <c r="C111" s="68" t="s">
        <v>374</v>
      </c>
      <c r="D111" s="68" t="s">
        <v>352</v>
      </c>
      <c r="E111" s="80" t="s">
        <v>87</v>
      </c>
      <c r="F111" s="81">
        <v>0</v>
      </c>
      <c r="H111" s="86"/>
      <c r="I111" s="86"/>
    </row>
    <row r="112" spans="1:9" s="11" customFormat="1" ht="14.25" x14ac:dyDescent="0.25">
      <c r="A112" s="69" t="s">
        <v>355</v>
      </c>
      <c r="B112" s="66" t="s">
        <v>358</v>
      </c>
      <c r="C112" s="66" t="s">
        <v>374</v>
      </c>
      <c r="D112" s="66" t="s">
        <v>361</v>
      </c>
      <c r="E112" s="76" t="s">
        <v>88</v>
      </c>
      <c r="F112" s="77">
        <v>0</v>
      </c>
      <c r="H112" s="86"/>
      <c r="I112" s="86"/>
    </row>
    <row r="113" spans="1:2876" s="11" customFormat="1" ht="14.25" x14ac:dyDescent="0.25">
      <c r="A113" s="71" t="s">
        <v>355</v>
      </c>
      <c r="B113" s="68" t="s">
        <v>358</v>
      </c>
      <c r="C113" s="68" t="s">
        <v>364</v>
      </c>
      <c r="D113" s="68" t="s">
        <v>352</v>
      </c>
      <c r="E113" s="80" t="s">
        <v>89</v>
      </c>
      <c r="F113" s="81">
        <v>2315565.6</v>
      </c>
      <c r="H113" s="86"/>
      <c r="I113" s="86"/>
    </row>
    <row r="114" spans="1:2876" s="11" customFormat="1" ht="14.25" x14ac:dyDescent="0.25">
      <c r="A114" s="69" t="s">
        <v>355</v>
      </c>
      <c r="B114" s="66" t="s">
        <v>358</v>
      </c>
      <c r="C114" s="66" t="s">
        <v>364</v>
      </c>
      <c r="D114" s="66" t="s">
        <v>356</v>
      </c>
      <c r="E114" s="76" t="s">
        <v>90</v>
      </c>
      <c r="F114" s="77">
        <v>89322</v>
      </c>
      <c r="H114" s="86"/>
      <c r="I114" s="86"/>
    </row>
    <row r="115" spans="1:2876" s="11" customFormat="1" ht="28.5" x14ac:dyDescent="0.25">
      <c r="A115" s="69" t="s">
        <v>355</v>
      </c>
      <c r="B115" s="66" t="s">
        <v>358</v>
      </c>
      <c r="C115" s="66" t="s">
        <v>364</v>
      </c>
      <c r="D115" s="66" t="s">
        <v>354</v>
      </c>
      <c r="E115" s="76" t="s">
        <v>91</v>
      </c>
      <c r="F115" s="77">
        <v>0</v>
      </c>
      <c r="H115" s="86"/>
      <c r="I115" s="86"/>
    </row>
    <row r="116" spans="1:2876" s="11" customFormat="1" ht="14.25" x14ac:dyDescent="0.25">
      <c r="A116" s="69" t="s">
        <v>355</v>
      </c>
      <c r="B116" s="66" t="s">
        <v>358</v>
      </c>
      <c r="C116" s="66" t="s">
        <v>364</v>
      </c>
      <c r="D116" s="66" t="s">
        <v>359</v>
      </c>
      <c r="E116" s="76" t="s">
        <v>92</v>
      </c>
      <c r="F116" s="77">
        <v>2226243.6</v>
      </c>
      <c r="H116" s="86"/>
      <c r="I116" s="86"/>
    </row>
    <row r="117" spans="1:2876" s="11" customFormat="1" ht="15" x14ac:dyDescent="0.25">
      <c r="A117" s="118" t="s">
        <v>355</v>
      </c>
      <c r="B117" s="119" t="s">
        <v>360</v>
      </c>
      <c r="C117" s="119" t="s">
        <v>351</v>
      </c>
      <c r="D117" s="119" t="s">
        <v>352</v>
      </c>
      <c r="E117" s="120" t="s">
        <v>93</v>
      </c>
      <c r="F117" s="121">
        <v>715295.86</v>
      </c>
      <c r="H117" s="86"/>
      <c r="I117" s="86"/>
    </row>
    <row r="118" spans="1:2876" s="11" customFormat="1" ht="14.25" x14ac:dyDescent="0.25">
      <c r="A118" s="71" t="s">
        <v>355</v>
      </c>
      <c r="B118" s="68" t="s">
        <v>360</v>
      </c>
      <c r="C118" s="68" t="s">
        <v>350</v>
      </c>
      <c r="D118" s="68" t="s">
        <v>352</v>
      </c>
      <c r="E118" s="80" t="s">
        <v>94</v>
      </c>
      <c r="F118" s="81">
        <v>31200</v>
      </c>
      <c r="H118" s="86"/>
      <c r="I118" s="86"/>
    </row>
    <row r="119" spans="1:2876" s="11" customFormat="1" ht="14.25" x14ac:dyDescent="0.25">
      <c r="A119" s="69" t="s">
        <v>355</v>
      </c>
      <c r="B119" s="66" t="s">
        <v>360</v>
      </c>
      <c r="C119" s="66" t="s">
        <v>350</v>
      </c>
      <c r="D119" s="66" t="s">
        <v>356</v>
      </c>
      <c r="E119" s="76" t="s">
        <v>95</v>
      </c>
      <c r="F119" s="77">
        <v>0</v>
      </c>
      <c r="H119" s="86"/>
      <c r="I119" s="86"/>
    </row>
    <row r="120" spans="1:2876" s="11" customFormat="1" ht="14.25" x14ac:dyDescent="0.25">
      <c r="A120" s="69" t="s">
        <v>355</v>
      </c>
      <c r="B120" s="66" t="s">
        <v>360</v>
      </c>
      <c r="C120" s="66" t="s">
        <v>350</v>
      </c>
      <c r="D120" s="66" t="s">
        <v>354</v>
      </c>
      <c r="E120" s="76" t="s">
        <v>96</v>
      </c>
      <c r="F120" s="77">
        <v>31200</v>
      </c>
      <c r="H120" s="86"/>
      <c r="I120" s="86"/>
    </row>
    <row r="121" spans="1:2876" s="11" customFormat="1" ht="14.25" x14ac:dyDescent="0.25">
      <c r="A121" s="71" t="s">
        <v>355</v>
      </c>
      <c r="B121" s="68" t="s">
        <v>360</v>
      </c>
      <c r="C121" s="68" t="s">
        <v>355</v>
      </c>
      <c r="D121" s="68" t="s">
        <v>352</v>
      </c>
      <c r="E121" s="80" t="s">
        <v>97</v>
      </c>
      <c r="F121" s="81">
        <v>0</v>
      </c>
      <c r="H121" s="86"/>
      <c r="I121" s="86"/>
    </row>
    <row r="122" spans="1:2876" s="11" customFormat="1" ht="14.25" x14ac:dyDescent="0.25">
      <c r="A122" s="69" t="s">
        <v>355</v>
      </c>
      <c r="B122" s="66" t="s">
        <v>360</v>
      </c>
      <c r="C122" s="66" t="s">
        <v>355</v>
      </c>
      <c r="D122" s="66" t="s">
        <v>356</v>
      </c>
      <c r="E122" s="76" t="s">
        <v>97</v>
      </c>
      <c r="F122" s="77">
        <v>0</v>
      </c>
      <c r="H122" s="86"/>
      <c r="I122" s="86"/>
    </row>
    <row r="123" spans="1:2876" s="11" customFormat="1" ht="14.25" x14ac:dyDescent="0.25">
      <c r="A123" s="69" t="s">
        <v>355</v>
      </c>
      <c r="B123" s="66" t="s">
        <v>360</v>
      </c>
      <c r="C123" s="66" t="s">
        <v>355</v>
      </c>
      <c r="D123" s="66" t="s">
        <v>354</v>
      </c>
      <c r="E123" s="76" t="s">
        <v>98</v>
      </c>
      <c r="F123" s="77">
        <v>0</v>
      </c>
      <c r="H123" s="86"/>
      <c r="I123" s="86"/>
    </row>
    <row r="124" spans="1:2876" s="11" customFormat="1" ht="14.25" x14ac:dyDescent="0.25">
      <c r="A124" s="71" t="s">
        <v>355</v>
      </c>
      <c r="B124" s="68" t="s">
        <v>360</v>
      </c>
      <c r="C124" s="68" t="s">
        <v>353</v>
      </c>
      <c r="D124" s="68" t="s">
        <v>352</v>
      </c>
      <c r="E124" s="80" t="s">
        <v>99</v>
      </c>
      <c r="F124" s="81">
        <v>409799.86</v>
      </c>
      <c r="H124" s="86"/>
      <c r="I124" s="86"/>
    </row>
    <row r="125" spans="1:2876" s="11" customFormat="1" ht="14.25" x14ac:dyDescent="0.25">
      <c r="A125" s="69" t="s">
        <v>355</v>
      </c>
      <c r="B125" s="66" t="s">
        <v>360</v>
      </c>
      <c r="C125" s="66" t="s">
        <v>353</v>
      </c>
      <c r="D125" s="66" t="s">
        <v>356</v>
      </c>
      <c r="E125" s="76" t="s">
        <v>100</v>
      </c>
      <c r="F125" s="77">
        <v>360299.86</v>
      </c>
      <c r="H125" s="86"/>
      <c r="I125" s="86"/>
    </row>
    <row r="126" spans="1:2876" s="11" customFormat="1" ht="14.25" x14ac:dyDescent="0.25">
      <c r="A126" s="69" t="s">
        <v>355</v>
      </c>
      <c r="B126" s="66" t="s">
        <v>360</v>
      </c>
      <c r="C126" s="66" t="s">
        <v>353</v>
      </c>
      <c r="D126" s="66" t="s">
        <v>357</v>
      </c>
      <c r="E126" s="76" t="s">
        <v>101</v>
      </c>
      <c r="F126" s="77">
        <v>49500</v>
      </c>
      <c r="H126" s="86"/>
      <c r="I126" s="86"/>
    </row>
    <row r="127" spans="1:2876" s="14" customFormat="1" ht="14.25" x14ac:dyDescent="0.25">
      <c r="A127" s="71" t="s">
        <v>355</v>
      </c>
      <c r="B127" s="68" t="s">
        <v>360</v>
      </c>
      <c r="C127" s="68" t="s">
        <v>358</v>
      </c>
      <c r="D127" s="68" t="s">
        <v>352</v>
      </c>
      <c r="E127" s="80" t="s">
        <v>391</v>
      </c>
      <c r="F127" s="81">
        <v>274296</v>
      </c>
      <c r="G127" s="11"/>
      <c r="H127" s="86"/>
      <c r="I127" s="86"/>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c r="LT127" s="11"/>
      <c r="LU127" s="11"/>
      <c r="LV127" s="11"/>
      <c r="LW127" s="11"/>
      <c r="LX127" s="11"/>
      <c r="LY127" s="11"/>
      <c r="LZ127" s="11"/>
      <c r="MA127" s="11"/>
      <c r="MB127" s="11"/>
      <c r="MC127" s="11"/>
      <c r="MD127" s="11"/>
      <c r="ME127" s="11"/>
      <c r="MF127" s="11"/>
      <c r="MG127" s="11"/>
      <c r="MH127" s="11"/>
      <c r="MI127" s="11"/>
      <c r="MJ127" s="11"/>
      <c r="MK127" s="11"/>
      <c r="ML127" s="11"/>
      <c r="MM127" s="11"/>
      <c r="MN127" s="11"/>
      <c r="MO127" s="11"/>
      <c r="MP127" s="11"/>
      <c r="MQ127" s="11"/>
      <c r="MR127" s="11"/>
      <c r="MS127" s="11"/>
      <c r="MT127" s="11"/>
      <c r="MU127" s="11"/>
      <c r="MV127" s="11"/>
      <c r="MW127" s="11"/>
      <c r="MX127" s="11"/>
      <c r="MY127" s="11"/>
      <c r="MZ127" s="11"/>
      <c r="NA127" s="11"/>
      <c r="NB127" s="11"/>
      <c r="NC127" s="11"/>
      <c r="ND127" s="11"/>
      <c r="NE127" s="11"/>
      <c r="NF127" s="11"/>
      <c r="NG127" s="11"/>
      <c r="NH127" s="11"/>
      <c r="NI127" s="11"/>
      <c r="NJ127" s="11"/>
      <c r="NK127" s="11"/>
      <c r="NL127" s="11"/>
      <c r="NM127" s="11"/>
      <c r="NN127" s="11"/>
      <c r="NO127" s="11"/>
      <c r="NP127" s="11"/>
      <c r="NQ127" s="11"/>
      <c r="NR127" s="11"/>
      <c r="NS127" s="11"/>
      <c r="NT127" s="11"/>
      <c r="NU127" s="11"/>
      <c r="NV127" s="11"/>
      <c r="NW127" s="11"/>
      <c r="NX127" s="11"/>
      <c r="NY127" s="11"/>
      <c r="NZ127" s="11"/>
      <c r="OA127" s="11"/>
      <c r="OB127" s="11"/>
      <c r="OC127" s="11"/>
      <c r="OD127" s="11"/>
      <c r="OE127" s="11"/>
      <c r="OF127" s="11"/>
      <c r="OG127" s="11"/>
      <c r="OH127" s="11"/>
      <c r="OI127" s="11"/>
      <c r="OJ127" s="11"/>
      <c r="OK127" s="11"/>
      <c r="OL127" s="11"/>
      <c r="OM127" s="11"/>
      <c r="ON127" s="11"/>
      <c r="OO127" s="11"/>
      <c r="OP127" s="11"/>
      <c r="OQ127" s="11"/>
      <c r="OR127" s="11"/>
      <c r="OS127" s="11"/>
      <c r="OT127" s="11"/>
      <c r="OU127" s="11"/>
      <c r="OV127" s="11"/>
      <c r="OW127" s="11"/>
      <c r="OX127" s="11"/>
      <c r="OY127" s="11"/>
      <c r="OZ127" s="11"/>
      <c r="PA127" s="11"/>
      <c r="PB127" s="11"/>
      <c r="PC127" s="11"/>
      <c r="PD127" s="11"/>
      <c r="PE127" s="11"/>
      <c r="PF127" s="11"/>
      <c r="PG127" s="11"/>
      <c r="PH127" s="11"/>
      <c r="PI127" s="11"/>
      <c r="PJ127" s="11"/>
      <c r="PK127" s="11"/>
      <c r="PL127" s="11"/>
      <c r="PM127" s="11"/>
      <c r="PN127" s="11"/>
      <c r="PO127" s="11"/>
      <c r="PP127" s="11"/>
      <c r="PQ127" s="11"/>
      <c r="PR127" s="11"/>
      <c r="PS127" s="11"/>
      <c r="PT127" s="11"/>
      <c r="PU127" s="11"/>
      <c r="PV127" s="11"/>
      <c r="PW127" s="11"/>
      <c r="PX127" s="11"/>
      <c r="PY127" s="11"/>
      <c r="PZ127" s="11"/>
      <c r="QA127" s="11"/>
      <c r="QB127" s="11"/>
      <c r="QC127" s="11"/>
      <c r="QD127" s="11"/>
      <c r="QE127" s="11"/>
      <c r="QF127" s="11"/>
      <c r="QG127" s="11"/>
      <c r="QH127" s="11"/>
      <c r="QI127" s="11"/>
      <c r="QJ127" s="11"/>
      <c r="QK127" s="11"/>
      <c r="QL127" s="11"/>
      <c r="QM127" s="11"/>
      <c r="QN127" s="11"/>
      <c r="QO127" s="11"/>
      <c r="QP127" s="11"/>
      <c r="QQ127" s="11"/>
      <c r="QR127" s="11"/>
      <c r="QS127" s="11"/>
      <c r="QT127" s="11"/>
      <c r="QU127" s="11"/>
      <c r="QV127" s="11"/>
      <c r="QW127" s="11"/>
      <c r="QX127" s="11"/>
      <c r="QY127" s="11"/>
      <c r="QZ127" s="11"/>
      <c r="RA127" s="11"/>
      <c r="RB127" s="11"/>
      <c r="RC127" s="11"/>
      <c r="RD127" s="11"/>
      <c r="RE127" s="11"/>
      <c r="RF127" s="11"/>
      <c r="RG127" s="11"/>
      <c r="RH127" s="11"/>
      <c r="RI127" s="11"/>
      <c r="RJ127" s="11"/>
      <c r="RK127" s="11"/>
      <c r="RL127" s="11"/>
      <c r="RM127" s="11"/>
      <c r="RN127" s="11"/>
      <c r="RO127" s="11"/>
      <c r="RP127" s="11"/>
      <c r="RQ127" s="11"/>
      <c r="RR127" s="11"/>
      <c r="RS127" s="11"/>
      <c r="RT127" s="11"/>
      <c r="RU127" s="11"/>
      <c r="RV127" s="11"/>
      <c r="RW127" s="11"/>
      <c r="RX127" s="11"/>
      <c r="RY127" s="11"/>
      <c r="RZ127" s="11"/>
      <c r="SA127" s="11"/>
      <c r="SB127" s="11"/>
      <c r="SC127" s="11"/>
      <c r="SD127" s="11"/>
      <c r="SE127" s="11"/>
      <c r="SF127" s="11"/>
      <c r="SG127" s="11"/>
      <c r="SH127" s="11"/>
      <c r="SI127" s="11"/>
      <c r="SJ127" s="11"/>
      <c r="SK127" s="11"/>
      <c r="SL127" s="11"/>
      <c r="SM127" s="11"/>
      <c r="SN127" s="11"/>
      <c r="SO127" s="11"/>
      <c r="SP127" s="11"/>
      <c r="SQ127" s="11"/>
      <c r="SR127" s="11"/>
      <c r="SS127" s="11"/>
      <c r="ST127" s="11"/>
      <c r="SU127" s="11"/>
      <c r="SV127" s="11"/>
      <c r="SW127" s="11"/>
      <c r="SX127" s="11"/>
      <c r="SY127" s="11"/>
      <c r="SZ127" s="11"/>
      <c r="TA127" s="11"/>
      <c r="TB127" s="11"/>
      <c r="TC127" s="11"/>
      <c r="TD127" s="11"/>
      <c r="TE127" s="11"/>
      <c r="TF127" s="11"/>
      <c r="TG127" s="11"/>
      <c r="TH127" s="11"/>
      <c r="TI127" s="11"/>
      <c r="TJ127" s="11"/>
      <c r="TK127" s="11"/>
      <c r="TL127" s="11"/>
      <c r="TM127" s="11"/>
      <c r="TN127" s="11"/>
      <c r="TO127" s="11"/>
      <c r="TP127" s="11"/>
      <c r="TQ127" s="11"/>
      <c r="TR127" s="11"/>
      <c r="TS127" s="11"/>
      <c r="TT127" s="11"/>
      <c r="TU127" s="11"/>
      <c r="TV127" s="11"/>
      <c r="TW127" s="11"/>
      <c r="TX127" s="11"/>
      <c r="TY127" s="11"/>
      <c r="TZ127" s="11"/>
      <c r="UA127" s="11"/>
      <c r="UB127" s="11"/>
      <c r="UC127" s="11"/>
      <c r="UD127" s="11"/>
      <c r="UE127" s="11"/>
      <c r="UF127" s="11"/>
      <c r="UG127" s="11"/>
      <c r="UH127" s="11"/>
      <c r="UI127" s="11"/>
      <c r="UJ127" s="11"/>
      <c r="UK127" s="11"/>
      <c r="UL127" s="11"/>
      <c r="UM127" s="11"/>
      <c r="UN127" s="11"/>
      <c r="UO127" s="11"/>
      <c r="UP127" s="11"/>
      <c r="UQ127" s="11"/>
      <c r="UR127" s="11"/>
      <c r="US127" s="11"/>
      <c r="UT127" s="11"/>
      <c r="UU127" s="11"/>
      <c r="UV127" s="11"/>
      <c r="UW127" s="11"/>
      <c r="UX127" s="11"/>
      <c r="UY127" s="11"/>
      <c r="UZ127" s="11"/>
      <c r="VA127" s="11"/>
      <c r="VB127" s="11"/>
      <c r="VC127" s="11"/>
      <c r="VD127" s="11"/>
      <c r="VE127" s="11"/>
      <c r="VF127" s="11"/>
      <c r="VG127" s="11"/>
      <c r="VH127" s="11"/>
      <c r="VI127" s="11"/>
      <c r="VJ127" s="11"/>
      <c r="VK127" s="11"/>
      <c r="VL127" s="11"/>
      <c r="VM127" s="11"/>
      <c r="VN127" s="11"/>
      <c r="VO127" s="11"/>
      <c r="VP127" s="11"/>
      <c r="VQ127" s="11"/>
      <c r="VR127" s="11"/>
      <c r="VS127" s="11"/>
      <c r="VT127" s="11"/>
      <c r="VU127" s="11"/>
      <c r="VV127" s="11"/>
      <c r="VW127" s="11"/>
      <c r="VX127" s="11"/>
      <c r="VY127" s="11"/>
      <c r="VZ127" s="11"/>
      <c r="WA127" s="11"/>
      <c r="WB127" s="11"/>
      <c r="WC127" s="11"/>
      <c r="WD127" s="11"/>
      <c r="WE127" s="11"/>
      <c r="WF127" s="11"/>
      <c r="WG127" s="11"/>
      <c r="WH127" s="11"/>
      <c r="WI127" s="11"/>
      <c r="WJ127" s="11"/>
      <c r="WK127" s="11"/>
      <c r="WL127" s="11"/>
      <c r="WM127" s="11"/>
      <c r="WN127" s="11"/>
      <c r="WO127" s="11"/>
      <c r="WP127" s="11"/>
      <c r="WQ127" s="11"/>
      <c r="WR127" s="11"/>
      <c r="WS127" s="11"/>
      <c r="WT127" s="11"/>
      <c r="WU127" s="11"/>
      <c r="WV127" s="11"/>
      <c r="WW127" s="11"/>
      <c r="WX127" s="11"/>
      <c r="WY127" s="11"/>
      <c r="WZ127" s="11"/>
      <c r="XA127" s="11"/>
      <c r="XB127" s="11"/>
      <c r="XC127" s="11"/>
      <c r="XD127" s="11"/>
      <c r="XE127" s="11"/>
      <c r="XF127" s="11"/>
      <c r="XG127" s="11"/>
      <c r="XH127" s="11"/>
      <c r="XI127" s="11"/>
      <c r="XJ127" s="11"/>
      <c r="XK127" s="11"/>
      <c r="XL127" s="11"/>
      <c r="XM127" s="11"/>
      <c r="XN127" s="11"/>
      <c r="XO127" s="11"/>
      <c r="XP127" s="11"/>
      <c r="XQ127" s="11"/>
      <c r="XR127" s="11"/>
      <c r="XS127" s="11"/>
      <c r="XT127" s="11"/>
      <c r="XU127" s="11"/>
      <c r="XV127" s="11"/>
      <c r="XW127" s="11"/>
      <c r="XX127" s="11"/>
      <c r="XY127" s="11"/>
      <c r="XZ127" s="11"/>
      <c r="YA127" s="11"/>
      <c r="YB127" s="11"/>
      <c r="YC127" s="11"/>
      <c r="YD127" s="11"/>
      <c r="YE127" s="11"/>
      <c r="YF127" s="11"/>
      <c r="YG127" s="11"/>
      <c r="YH127" s="11"/>
      <c r="YI127" s="11"/>
      <c r="YJ127" s="11"/>
      <c r="YK127" s="11"/>
      <c r="YL127" s="11"/>
      <c r="YM127" s="11"/>
      <c r="YN127" s="11"/>
      <c r="YO127" s="11"/>
      <c r="YP127" s="11"/>
      <c r="YQ127" s="11"/>
      <c r="YR127" s="11"/>
      <c r="YS127" s="11"/>
      <c r="YT127" s="11"/>
      <c r="YU127" s="11"/>
      <c r="YV127" s="11"/>
      <c r="YW127" s="11"/>
      <c r="YX127" s="11"/>
      <c r="YY127" s="11"/>
      <c r="YZ127" s="11"/>
      <c r="ZA127" s="11"/>
      <c r="ZB127" s="11"/>
      <c r="ZC127" s="11"/>
      <c r="ZD127" s="11"/>
      <c r="ZE127" s="11"/>
      <c r="ZF127" s="11"/>
      <c r="ZG127" s="11"/>
      <c r="ZH127" s="11"/>
      <c r="ZI127" s="11"/>
      <c r="ZJ127" s="11"/>
      <c r="ZK127" s="11"/>
      <c r="ZL127" s="11"/>
      <c r="ZM127" s="11"/>
      <c r="ZN127" s="11"/>
      <c r="ZO127" s="11"/>
      <c r="ZP127" s="11"/>
      <c r="ZQ127" s="11"/>
      <c r="ZR127" s="11"/>
      <c r="ZS127" s="11"/>
      <c r="ZT127" s="11"/>
      <c r="ZU127" s="11"/>
      <c r="ZV127" s="11"/>
      <c r="ZW127" s="11"/>
      <c r="ZX127" s="11"/>
      <c r="ZY127" s="11"/>
      <c r="ZZ127" s="11"/>
      <c r="AAA127" s="11"/>
      <c r="AAB127" s="11"/>
      <c r="AAC127" s="11"/>
      <c r="AAD127" s="11"/>
      <c r="AAE127" s="11"/>
      <c r="AAF127" s="11"/>
      <c r="AAG127" s="11"/>
      <c r="AAH127" s="11"/>
      <c r="AAI127" s="11"/>
      <c r="AAJ127" s="11"/>
      <c r="AAK127" s="11"/>
      <c r="AAL127" s="11"/>
      <c r="AAM127" s="11"/>
      <c r="AAN127" s="11"/>
      <c r="AAO127" s="11"/>
      <c r="AAP127" s="11"/>
      <c r="AAQ127" s="11"/>
      <c r="AAR127" s="11"/>
      <c r="AAS127" s="11"/>
      <c r="AAT127" s="11"/>
      <c r="AAU127" s="11"/>
      <c r="AAV127" s="11"/>
      <c r="AAW127" s="11"/>
      <c r="AAX127" s="11"/>
      <c r="AAY127" s="11"/>
      <c r="AAZ127" s="11"/>
      <c r="ABA127" s="11"/>
      <c r="ABB127" s="11"/>
      <c r="ABC127" s="11"/>
      <c r="ABD127" s="11"/>
      <c r="ABE127" s="11"/>
      <c r="ABF127" s="11"/>
      <c r="ABG127" s="11"/>
      <c r="ABH127" s="11"/>
      <c r="ABI127" s="11"/>
      <c r="ABJ127" s="11"/>
      <c r="ABK127" s="11"/>
      <c r="ABL127" s="11"/>
      <c r="ABM127" s="11"/>
      <c r="ABN127" s="11"/>
      <c r="ABO127" s="11"/>
      <c r="ABP127" s="11"/>
      <c r="ABQ127" s="11"/>
      <c r="ABR127" s="11"/>
      <c r="ABS127" s="11"/>
      <c r="ABT127" s="11"/>
      <c r="ABU127" s="11"/>
      <c r="ABV127" s="11"/>
      <c r="ABW127" s="11"/>
      <c r="ABX127" s="11"/>
      <c r="ABY127" s="11"/>
      <c r="ABZ127" s="11"/>
      <c r="ACA127" s="11"/>
      <c r="ACB127" s="11"/>
      <c r="ACC127" s="11"/>
      <c r="ACD127" s="11"/>
      <c r="ACE127" s="11"/>
      <c r="ACF127" s="11"/>
      <c r="ACG127" s="11"/>
      <c r="ACH127" s="11"/>
      <c r="ACI127" s="11"/>
      <c r="ACJ127" s="11"/>
      <c r="ACK127" s="11"/>
      <c r="ACL127" s="11"/>
      <c r="ACM127" s="11"/>
      <c r="ACN127" s="11"/>
      <c r="ACO127" s="11"/>
      <c r="ACP127" s="11"/>
      <c r="ACQ127" s="11"/>
      <c r="ACR127" s="11"/>
      <c r="ACS127" s="11"/>
      <c r="ACT127" s="11"/>
      <c r="ACU127" s="11"/>
      <c r="ACV127" s="11"/>
      <c r="ACW127" s="11"/>
      <c r="ACX127" s="11"/>
      <c r="ACY127" s="11"/>
      <c r="ACZ127" s="11"/>
      <c r="ADA127" s="11"/>
      <c r="ADB127" s="11"/>
      <c r="ADC127" s="11"/>
      <c r="ADD127" s="11"/>
      <c r="ADE127" s="11"/>
      <c r="ADF127" s="11"/>
      <c r="ADG127" s="11"/>
      <c r="ADH127" s="11"/>
      <c r="ADI127" s="11"/>
      <c r="ADJ127" s="11"/>
      <c r="ADK127" s="11"/>
      <c r="ADL127" s="11"/>
      <c r="ADM127" s="11"/>
      <c r="ADN127" s="11"/>
      <c r="ADO127" s="11"/>
      <c r="ADP127" s="11"/>
      <c r="ADQ127" s="11"/>
      <c r="ADR127" s="11"/>
      <c r="ADS127" s="11"/>
      <c r="ADT127" s="11"/>
      <c r="ADU127" s="11"/>
      <c r="ADV127" s="11"/>
      <c r="ADW127" s="11"/>
      <c r="ADX127" s="11"/>
      <c r="ADY127" s="11"/>
      <c r="ADZ127" s="11"/>
      <c r="AEA127" s="11"/>
      <c r="AEB127" s="11"/>
      <c r="AEC127" s="11"/>
      <c r="AED127" s="11"/>
      <c r="AEE127" s="11"/>
      <c r="AEF127" s="11"/>
      <c r="AEG127" s="11"/>
      <c r="AEH127" s="11"/>
      <c r="AEI127" s="11"/>
      <c r="AEJ127" s="11"/>
      <c r="AEK127" s="11"/>
      <c r="AEL127" s="11"/>
      <c r="AEM127" s="11"/>
      <c r="AEN127" s="11"/>
      <c r="AEO127" s="11"/>
      <c r="AEP127" s="11"/>
      <c r="AEQ127" s="11"/>
      <c r="AER127" s="11"/>
      <c r="AES127" s="11"/>
      <c r="AET127" s="11"/>
      <c r="AEU127" s="11"/>
      <c r="AEV127" s="11"/>
      <c r="AEW127" s="11"/>
      <c r="AEX127" s="11"/>
      <c r="AEY127" s="11"/>
      <c r="AEZ127" s="11"/>
      <c r="AFA127" s="11"/>
      <c r="AFB127" s="11"/>
      <c r="AFC127" s="11"/>
      <c r="AFD127" s="11"/>
      <c r="AFE127" s="11"/>
      <c r="AFF127" s="11"/>
      <c r="AFG127" s="11"/>
      <c r="AFH127" s="11"/>
      <c r="AFI127" s="11"/>
      <c r="AFJ127" s="11"/>
      <c r="AFK127" s="11"/>
      <c r="AFL127" s="11"/>
      <c r="AFM127" s="11"/>
      <c r="AFN127" s="11"/>
      <c r="AFO127" s="11"/>
      <c r="AFP127" s="11"/>
      <c r="AFQ127" s="11"/>
      <c r="AFR127" s="11"/>
      <c r="AFS127" s="11"/>
      <c r="AFT127" s="11"/>
      <c r="AFU127" s="11"/>
      <c r="AFV127" s="11"/>
      <c r="AFW127" s="11"/>
      <c r="AFX127" s="11"/>
      <c r="AFY127" s="11"/>
      <c r="AFZ127" s="11"/>
      <c r="AGA127" s="11"/>
      <c r="AGB127" s="11"/>
      <c r="AGC127" s="11"/>
      <c r="AGD127" s="11"/>
      <c r="AGE127" s="11"/>
      <c r="AGF127" s="11"/>
      <c r="AGG127" s="11"/>
      <c r="AGH127" s="11"/>
      <c r="AGI127" s="11"/>
      <c r="AGJ127" s="11"/>
      <c r="AGK127" s="11"/>
      <c r="AGL127" s="11"/>
      <c r="AGM127" s="11"/>
      <c r="AGN127" s="11"/>
      <c r="AGO127" s="11"/>
      <c r="AGP127" s="11"/>
      <c r="AGQ127" s="11"/>
      <c r="AGR127" s="11"/>
      <c r="AGS127" s="11"/>
      <c r="AGT127" s="11"/>
      <c r="AGU127" s="11"/>
      <c r="AGV127" s="11"/>
      <c r="AGW127" s="11"/>
      <c r="AGX127" s="11"/>
      <c r="AGY127" s="11"/>
      <c r="AGZ127" s="11"/>
      <c r="AHA127" s="11"/>
      <c r="AHB127" s="11"/>
      <c r="AHC127" s="11"/>
      <c r="AHD127" s="11"/>
      <c r="AHE127" s="11"/>
      <c r="AHF127" s="11"/>
      <c r="AHG127" s="11"/>
      <c r="AHH127" s="11"/>
      <c r="AHI127" s="11"/>
      <c r="AHJ127" s="11"/>
      <c r="AHK127" s="11"/>
      <c r="AHL127" s="11"/>
      <c r="AHM127" s="11"/>
      <c r="AHN127" s="11"/>
      <c r="AHO127" s="11"/>
      <c r="AHP127" s="11"/>
      <c r="AHQ127" s="11"/>
      <c r="AHR127" s="11"/>
      <c r="AHS127" s="11"/>
      <c r="AHT127" s="11"/>
      <c r="AHU127" s="11"/>
      <c r="AHV127" s="11"/>
      <c r="AHW127" s="11"/>
      <c r="AHX127" s="11"/>
      <c r="AHY127" s="11"/>
      <c r="AHZ127" s="11"/>
      <c r="AIA127" s="11"/>
      <c r="AIB127" s="11"/>
      <c r="AIC127" s="11"/>
      <c r="AID127" s="11"/>
      <c r="AIE127" s="11"/>
      <c r="AIF127" s="11"/>
      <c r="AIG127" s="11"/>
      <c r="AIH127" s="11"/>
      <c r="AII127" s="11"/>
      <c r="AIJ127" s="11"/>
      <c r="AIK127" s="11"/>
      <c r="AIL127" s="11"/>
      <c r="AIM127" s="11"/>
      <c r="AIN127" s="11"/>
      <c r="AIO127" s="11"/>
      <c r="AIP127" s="11"/>
      <c r="AIQ127" s="11"/>
      <c r="AIR127" s="11"/>
      <c r="AIS127" s="11"/>
      <c r="AIT127" s="11"/>
      <c r="AIU127" s="11"/>
      <c r="AIV127" s="11"/>
      <c r="AIW127" s="11"/>
      <c r="AIX127" s="11"/>
      <c r="AIY127" s="11"/>
      <c r="AIZ127" s="11"/>
      <c r="AJA127" s="11"/>
      <c r="AJB127" s="11"/>
      <c r="AJC127" s="11"/>
      <c r="AJD127" s="11"/>
      <c r="AJE127" s="11"/>
      <c r="AJF127" s="11"/>
      <c r="AJG127" s="11"/>
      <c r="AJH127" s="11"/>
      <c r="AJI127" s="11"/>
      <c r="AJJ127" s="11"/>
      <c r="AJK127" s="11"/>
      <c r="AJL127" s="11"/>
      <c r="AJM127" s="11"/>
      <c r="AJN127" s="11"/>
      <c r="AJO127" s="11"/>
      <c r="AJP127" s="11"/>
      <c r="AJQ127" s="11"/>
      <c r="AJR127" s="11"/>
      <c r="AJS127" s="11"/>
      <c r="AJT127" s="11"/>
      <c r="AJU127" s="11"/>
      <c r="AJV127" s="11"/>
      <c r="AJW127" s="11"/>
      <c r="AJX127" s="11"/>
      <c r="AJY127" s="11"/>
      <c r="AJZ127" s="11"/>
      <c r="AKA127" s="11"/>
      <c r="AKB127" s="11"/>
      <c r="AKC127" s="11"/>
      <c r="AKD127" s="11"/>
      <c r="AKE127" s="11"/>
      <c r="AKF127" s="11"/>
      <c r="AKG127" s="11"/>
      <c r="AKH127" s="11"/>
      <c r="AKI127" s="11"/>
      <c r="AKJ127" s="11"/>
      <c r="AKK127" s="11"/>
      <c r="AKL127" s="11"/>
      <c r="AKM127" s="11"/>
      <c r="AKN127" s="11"/>
      <c r="AKO127" s="11"/>
      <c r="AKP127" s="11"/>
      <c r="AKQ127" s="11"/>
      <c r="AKR127" s="11"/>
      <c r="AKS127" s="11"/>
      <c r="AKT127" s="11"/>
      <c r="AKU127" s="11"/>
      <c r="AKV127" s="11"/>
      <c r="AKW127" s="11"/>
      <c r="AKX127" s="11"/>
      <c r="AKY127" s="11"/>
      <c r="AKZ127" s="11"/>
      <c r="ALA127" s="11"/>
      <c r="ALB127" s="11"/>
      <c r="ALC127" s="11"/>
      <c r="ALD127" s="11"/>
      <c r="ALE127" s="11"/>
      <c r="ALF127" s="11"/>
      <c r="ALG127" s="11"/>
      <c r="ALH127" s="11"/>
      <c r="ALI127" s="11"/>
      <c r="ALJ127" s="11"/>
      <c r="ALK127" s="11"/>
      <c r="ALL127" s="11"/>
      <c r="ALM127" s="11"/>
      <c r="ALN127" s="11"/>
      <c r="ALO127" s="11"/>
      <c r="ALP127" s="11"/>
      <c r="ALQ127" s="11"/>
      <c r="ALR127" s="11"/>
      <c r="ALS127" s="11"/>
      <c r="ALT127" s="11"/>
      <c r="ALU127" s="11"/>
      <c r="ALV127" s="11"/>
      <c r="ALW127" s="11"/>
      <c r="ALX127" s="11"/>
      <c r="ALY127" s="11"/>
      <c r="ALZ127" s="11"/>
      <c r="AMA127" s="11"/>
      <c r="AMB127" s="11"/>
      <c r="AMC127" s="11"/>
      <c r="AMD127" s="11"/>
      <c r="AME127" s="11"/>
      <c r="AMF127" s="11"/>
      <c r="AMG127" s="11"/>
      <c r="AMH127" s="11"/>
      <c r="AMI127" s="11"/>
      <c r="AMJ127" s="11"/>
      <c r="AMK127" s="11"/>
      <c r="AML127" s="11"/>
      <c r="AMM127" s="11"/>
      <c r="AMN127" s="11"/>
      <c r="AMO127" s="11"/>
      <c r="AMP127" s="11"/>
      <c r="AMQ127" s="11"/>
      <c r="AMR127" s="11"/>
      <c r="AMS127" s="11"/>
      <c r="AMT127" s="11"/>
      <c r="AMU127" s="11"/>
      <c r="AMV127" s="11"/>
      <c r="AMW127" s="11"/>
      <c r="AMX127" s="11"/>
      <c r="AMY127" s="11"/>
      <c r="AMZ127" s="11"/>
      <c r="ANA127" s="11"/>
      <c r="ANB127" s="11"/>
      <c r="ANC127" s="11"/>
      <c r="AND127" s="11"/>
      <c r="ANE127" s="11"/>
      <c r="ANF127" s="11"/>
      <c r="ANG127" s="11"/>
      <c r="ANH127" s="11"/>
      <c r="ANI127" s="11"/>
      <c r="ANJ127" s="11"/>
      <c r="ANK127" s="11"/>
      <c r="ANL127" s="11"/>
      <c r="ANM127" s="11"/>
      <c r="ANN127" s="11"/>
      <c r="ANO127" s="11"/>
      <c r="ANP127" s="11"/>
      <c r="ANQ127" s="11"/>
      <c r="ANR127" s="11"/>
      <c r="ANS127" s="11"/>
      <c r="ANT127" s="11"/>
      <c r="ANU127" s="11"/>
      <c r="ANV127" s="11"/>
      <c r="ANW127" s="11"/>
      <c r="ANX127" s="11"/>
      <c r="ANY127" s="11"/>
      <c r="ANZ127" s="11"/>
      <c r="AOA127" s="11"/>
      <c r="AOB127" s="11"/>
      <c r="AOC127" s="11"/>
      <c r="AOD127" s="11"/>
      <c r="AOE127" s="11"/>
      <c r="AOF127" s="11"/>
      <c r="AOG127" s="11"/>
      <c r="AOH127" s="11"/>
      <c r="AOI127" s="11"/>
      <c r="AOJ127" s="11"/>
      <c r="AOK127" s="11"/>
      <c r="AOL127" s="11"/>
      <c r="AOM127" s="11"/>
      <c r="AON127" s="11"/>
      <c r="AOO127" s="11"/>
      <c r="AOP127" s="11"/>
      <c r="AOQ127" s="11"/>
      <c r="AOR127" s="11"/>
      <c r="AOS127" s="11"/>
      <c r="AOT127" s="11"/>
      <c r="AOU127" s="11"/>
      <c r="AOV127" s="11"/>
      <c r="AOW127" s="11"/>
      <c r="AOX127" s="11"/>
      <c r="AOY127" s="11"/>
      <c r="AOZ127" s="11"/>
      <c r="APA127" s="11"/>
      <c r="APB127" s="11"/>
      <c r="APC127" s="11"/>
      <c r="APD127" s="11"/>
      <c r="APE127" s="11"/>
      <c r="APF127" s="11"/>
      <c r="APG127" s="11"/>
      <c r="APH127" s="11"/>
      <c r="API127" s="11"/>
      <c r="APJ127" s="11"/>
      <c r="APK127" s="11"/>
      <c r="APL127" s="11"/>
      <c r="APM127" s="11"/>
      <c r="APN127" s="11"/>
      <c r="APO127" s="11"/>
      <c r="APP127" s="11"/>
      <c r="APQ127" s="11"/>
      <c r="APR127" s="11"/>
      <c r="APS127" s="11"/>
      <c r="APT127" s="11"/>
      <c r="APU127" s="11"/>
      <c r="APV127" s="11"/>
      <c r="APW127" s="11"/>
      <c r="APX127" s="11"/>
      <c r="APY127" s="11"/>
      <c r="APZ127" s="11"/>
      <c r="AQA127" s="11"/>
      <c r="AQB127" s="11"/>
      <c r="AQC127" s="11"/>
      <c r="AQD127" s="11"/>
      <c r="AQE127" s="11"/>
      <c r="AQF127" s="11"/>
      <c r="AQG127" s="11"/>
      <c r="AQH127" s="11"/>
      <c r="AQI127" s="11"/>
      <c r="AQJ127" s="11"/>
      <c r="AQK127" s="11"/>
      <c r="AQL127" s="11"/>
      <c r="AQM127" s="11"/>
      <c r="AQN127" s="11"/>
      <c r="AQO127" s="11"/>
      <c r="AQP127" s="11"/>
      <c r="AQQ127" s="11"/>
      <c r="AQR127" s="11"/>
      <c r="AQS127" s="11"/>
      <c r="AQT127" s="11"/>
      <c r="AQU127" s="11"/>
      <c r="AQV127" s="11"/>
      <c r="AQW127" s="11"/>
      <c r="AQX127" s="11"/>
      <c r="AQY127" s="11"/>
      <c r="AQZ127" s="11"/>
      <c r="ARA127" s="11"/>
      <c r="ARB127" s="11"/>
      <c r="ARC127" s="11"/>
      <c r="ARD127" s="11"/>
      <c r="ARE127" s="11"/>
      <c r="ARF127" s="11"/>
      <c r="ARG127" s="11"/>
      <c r="ARH127" s="11"/>
      <c r="ARI127" s="11"/>
      <c r="ARJ127" s="11"/>
      <c r="ARK127" s="11"/>
      <c r="ARL127" s="11"/>
      <c r="ARM127" s="11"/>
      <c r="ARN127" s="11"/>
      <c r="ARO127" s="11"/>
      <c r="ARP127" s="11"/>
      <c r="ARQ127" s="11"/>
      <c r="ARR127" s="11"/>
      <c r="ARS127" s="11"/>
      <c r="ART127" s="11"/>
      <c r="ARU127" s="11"/>
      <c r="ARV127" s="11"/>
      <c r="ARW127" s="11"/>
      <c r="ARX127" s="11"/>
      <c r="ARY127" s="11"/>
      <c r="ARZ127" s="11"/>
      <c r="ASA127" s="11"/>
      <c r="ASB127" s="11"/>
      <c r="ASC127" s="11"/>
      <c r="ASD127" s="11"/>
      <c r="ASE127" s="11"/>
      <c r="ASF127" s="11"/>
      <c r="ASG127" s="11"/>
      <c r="ASH127" s="11"/>
      <c r="ASI127" s="11"/>
      <c r="ASJ127" s="11"/>
      <c r="ASK127" s="11"/>
      <c r="ASL127" s="11"/>
      <c r="ASM127" s="11"/>
      <c r="ASN127" s="11"/>
      <c r="ASO127" s="11"/>
      <c r="ASP127" s="11"/>
      <c r="ASQ127" s="11"/>
      <c r="ASR127" s="11"/>
      <c r="ASS127" s="11"/>
      <c r="AST127" s="11"/>
      <c r="ASU127" s="11"/>
      <c r="ASV127" s="11"/>
      <c r="ASW127" s="11"/>
      <c r="ASX127" s="11"/>
      <c r="ASY127" s="11"/>
      <c r="ASZ127" s="11"/>
      <c r="ATA127" s="11"/>
      <c r="ATB127" s="11"/>
      <c r="ATC127" s="11"/>
      <c r="ATD127" s="11"/>
      <c r="ATE127" s="11"/>
      <c r="ATF127" s="11"/>
      <c r="ATG127" s="11"/>
      <c r="ATH127" s="11"/>
      <c r="ATI127" s="11"/>
      <c r="ATJ127" s="11"/>
      <c r="ATK127" s="11"/>
      <c r="ATL127" s="11"/>
      <c r="ATM127" s="11"/>
      <c r="ATN127" s="11"/>
      <c r="ATO127" s="11"/>
      <c r="ATP127" s="11"/>
      <c r="ATQ127" s="11"/>
      <c r="ATR127" s="11"/>
      <c r="ATS127" s="11"/>
      <c r="ATT127" s="11"/>
      <c r="ATU127" s="11"/>
      <c r="ATV127" s="11"/>
      <c r="ATW127" s="11"/>
      <c r="ATX127" s="11"/>
      <c r="ATY127" s="11"/>
      <c r="ATZ127" s="11"/>
      <c r="AUA127" s="11"/>
      <c r="AUB127" s="11"/>
      <c r="AUC127" s="11"/>
      <c r="AUD127" s="11"/>
      <c r="AUE127" s="11"/>
      <c r="AUF127" s="11"/>
      <c r="AUG127" s="11"/>
      <c r="AUH127" s="11"/>
      <c r="AUI127" s="11"/>
      <c r="AUJ127" s="11"/>
      <c r="AUK127" s="11"/>
      <c r="AUL127" s="11"/>
      <c r="AUM127" s="11"/>
      <c r="AUN127" s="11"/>
      <c r="AUO127" s="11"/>
      <c r="AUP127" s="11"/>
      <c r="AUQ127" s="11"/>
      <c r="AUR127" s="11"/>
      <c r="AUS127" s="11"/>
      <c r="AUT127" s="11"/>
      <c r="AUU127" s="11"/>
      <c r="AUV127" s="11"/>
      <c r="AUW127" s="11"/>
      <c r="AUX127" s="11"/>
      <c r="AUY127" s="11"/>
      <c r="AUZ127" s="11"/>
      <c r="AVA127" s="11"/>
      <c r="AVB127" s="11"/>
      <c r="AVC127" s="11"/>
      <c r="AVD127" s="11"/>
      <c r="AVE127" s="11"/>
      <c r="AVF127" s="11"/>
      <c r="AVG127" s="11"/>
      <c r="AVH127" s="11"/>
      <c r="AVI127" s="11"/>
      <c r="AVJ127" s="11"/>
      <c r="AVK127" s="11"/>
      <c r="AVL127" s="11"/>
      <c r="AVM127" s="11"/>
      <c r="AVN127" s="11"/>
      <c r="AVO127" s="11"/>
      <c r="AVP127" s="11"/>
      <c r="AVQ127" s="11"/>
      <c r="AVR127" s="11"/>
      <c r="AVS127" s="11"/>
      <c r="AVT127" s="11"/>
      <c r="AVU127" s="11"/>
      <c r="AVV127" s="11"/>
      <c r="AVW127" s="11"/>
      <c r="AVX127" s="11"/>
      <c r="AVY127" s="11"/>
      <c r="AVZ127" s="11"/>
      <c r="AWA127" s="11"/>
      <c r="AWB127" s="11"/>
      <c r="AWC127" s="11"/>
      <c r="AWD127" s="11"/>
      <c r="AWE127" s="11"/>
      <c r="AWF127" s="11"/>
      <c r="AWG127" s="11"/>
      <c r="AWH127" s="11"/>
      <c r="AWI127" s="11"/>
      <c r="AWJ127" s="11"/>
      <c r="AWK127" s="11"/>
      <c r="AWL127" s="11"/>
      <c r="AWM127" s="11"/>
      <c r="AWN127" s="11"/>
      <c r="AWO127" s="11"/>
      <c r="AWP127" s="11"/>
      <c r="AWQ127" s="11"/>
      <c r="AWR127" s="11"/>
      <c r="AWS127" s="11"/>
      <c r="AWT127" s="11"/>
      <c r="AWU127" s="11"/>
      <c r="AWV127" s="11"/>
      <c r="AWW127" s="11"/>
      <c r="AWX127" s="11"/>
      <c r="AWY127" s="11"/>
      <c r="AWZ127" s="11"/>
      <c r="AXA127" s="11"/>
      <c r="AXB127" s="11"/>
      <c r="AXC127" s="11"/>
      <c r="AXD127" s="11"/>
      <c r="AXE127" s="11"/>
      <c r="AXF127" s="11"/>
      <c r="AXG127" s="11"/>
      <c r="AXH127" s="11"/>
      <c r="AXI127" s="11"/>
      <c r="AXJ127" s="11"/>
      <c r="AXK127" s="11"/>
      <c r="AXL127" s="11"/>
      <c r="AXM127" s="11"/>
      <c r="AXN127" s="11"/>
      <c r="AXO127" s="11"/>
      <c r="AXP127" s="11"/>
      <c r="AXQ127" s="11"/>
      <c r="AXR127" s="11"/>
      <c r="AXS127" s="11"/>
      <c r="AXT127" s="11"/>
      <c r="AXU127" s="11"/>
      <c r="AXV127" s="11"/>
      <c r="AXW127" s="11"/>
      <c r="AXX127" s="11"/>
      <c r="AXY127" s="11"/>
      <c r="AXZ127" s="11"/>
      <c r="AYA127" s="11"/>
      <c r="AYB127" s="11"/>
      <c r="AYC127" s="11"/>
      <c r="AYD127" s="11"/>
      <c r="AYE127" s="11"/>
      <c r="AYF127" s="11"/>
      <c r="AYG127" s="11"/>
      <c r="AYH127" s="11"/>
      <c r="AYI127" s="11"/>
      <c r="AYJ127" s="11"/>
      <c r="AYK127" s="11"/>
      <c r="AYL127" s="11"/>
      <c r="AYM127" s="11"/>
      <c r="AYN127" s="11"/>
      <c r="AYO127" s="11"/>
      <c r="AYP127" s="11"/>
      <c r="AYQ127" s="11"/>
      <c r="AYR127" s="11"/>
      <c r="AYS127" s="11"/>
      <c r="AYT127" s="11"/>
      <c r="AYU127" s="11"/>
      <c r="AYV127" s="11"/>
      <c r="AYW127" s="11"/>
      <c r="AYX127" s="11"/>
      <c r="AYY127" s="11"/>
      <c r="AYZ127" s="11"/>
      <c r="AZA127" s="11"/>
      <c r="AZB127" s="11"/>
      <c r="AZC127" s="11"/>
      <c r="AZD127" s="11"/>
      <c r="AZE127" s="11"/>
      <c r="AZF127" s="11"/>
      <c r="AZG127" s="11"/>
      <c r="AZH127" s="11"/>
      <c r="AZI127" s="11"/>
      <c r="AZJ127" s="11"/>
      <c r="AZK127" s="11"/>
      <c r="AZL127" s="11"/>
      <c r="AZM127" s="11"/>
      <c r="AZN127" s="11"/>
      <c r="AZO127" s="11"/>
      <c r="AZP127" s="11"/>
      <c r="AZQ127" s="11"/>
      <c r="AZR127" s="11"/>
      <c r="AZS127" s="11"/>
      <c r="AZT127" s="11"/>
      <c r="AZU127" s="11"/>
      <c r="AZV127" s="11"/>
      <c r="AZW127" s="11"/>
      <c r="AZX127" s="11"/>
      <c r="AZY127" s="11"/>
      <c r="AZZ127" s="11"/>
      <c r="BAA127" s="11"/>
      <c r="BAB127" s="11"/>
      <c r="BAC127" s="11"/>
      <c r="BAD127" s="11"/>
      <c r="BAE127" s="11"/>
      <c r="BAF127" s="11"/>
      <c r="BAG127" s="11"/>
      <c r="BAH127" s="11"/>
      <c r="BAI127" s="11"/>
      <c r="BAJ127" s="11"/>
      <c r="BAK127" s="11"/>
      <c r="BAL127" s="11"/>
      <c r="BAM127" s="11"/>
      <c r="BAN127" s="11"/>
      <c r="BAO127" s="11"/>
      <c r="BAP127" s="11"/>
      <c r="BAQ127" s="11"/>
      <c r="BAR127" s="11"/>
      <c r="BAS127" s="11"/>
      <c r="BAT127" s="11"/>
      <c r="BAU127" s="11"/>
      <c r="BAV127" s="11"/>
      <c r="BAW127" s="11"/>
      <c r="BAX127" s="11"/>
      <c r="BAY127" s="11"/>
      <c r="BAZ127" s="11"/>
      <c r="BBA127" s="11"/>
      <c r="BBB127" s="11"/>
      <c r="BBC127" s="11"/>
      <c r="BBD127" s="11"/>
      <c r="BBE127" s="11"/>
      <c r="BBF127" s="11"/>
      <c r="BBG127" s="11"/>
      <c r="BBH127" s="11"/>
      <c r="BBI127" s="11"/>
      <c r="BBJ127" s="11"/>
      <c r="BBK127" s="11"/>
      <c r="BBL127" s="11"/>
      <c r="BBM127" s="11"/>
      <c r="BBN127" s="11"/>
      <c r="BBO127" s="11"/>
      <c r="BBP127" s="11"/>
      <c r="BBQ127" s="11"/>
      <c r="BBR127" s="11"/>
      <c r="BBS127" s="11"/>
      <c r="BBT127" s="11"/>
      <c r="BBU127" s="11"/>
      <c r="BBV127" s="11"/>
      <c r="BBW127" s="11"/>
      <c r="BBX127" s="11"/>
      <c r="BBY127" s="11"/>
      <c r="BBZ127" s="11"/>
      <c r="BCA127" s="11"/>
      <c r="BCB127" s="11"/>
      <c r="BCC127" s="11"/>
      <c r="BCD127" s="11"/>
      <c r="BCE127" s="11"/>
      <c r="BCF127" s="11"/>
      <c r="BCG127" s="11"/>
      <c r="BCH127" s="11"/>
      <c r="BCI127" s="11"/>
      <c r="BCJ127" s="11"/>
      <c r="BCK127" s="11"/>
      <c r="BCL127" s="11"/>
      <c r="BCM127" s="11"/>
      <c r="BCN127" s="11"/>
      <c r="BCO127" s="11"/>
      <c r="BCP127" s="11"/>
      <c r="BCQ127" s="11"/>
      <c r="BCR127" s="11"/>
      <c r="BCS127" s="11"/>
      <c r="BCT127" s="11"/>
      <c r="BCU127" s="11"/>
      <c r="BCV127" s="11"/>
      <c r="BCW127" s="11"/>
      <c r="BCX127" s="11"/>
      <c r="BCY127" s="11"/>
      <c r="BCZ127" s="11"/>
      <c r="BDA127" s="11"/>
      <c r="BDB127" s="11"/>
      <c r="BDC127" s="11"/>
      <c r="BDD127" s="11"/>
      <c r="BDE127" s="11"/>
      <c r="BDF127" s="11"/>
      <c r="BDG127" s="11"/>
      <c r="BDH127" s="11"/>
      <c r="BDI127" s="11"/>
      <c r="BDJ127" s="11"/>
      <c r="BDK127" s="11"/>
      <c r="BDL127" s="11"/>
      <c r="BDM127" s="11"/>
      <c r="BDN127" s="11"/>
      <c r="BDO127" s="11"/>
      <c r="BDP127" s="11"/>
      <c r="BDQ127" s="11"/>
      <c r="BDR127" s="11"/>
      <c r="BDS127" s="11"/>
      <c r="BDT127" s="11"/>
      <c r="BDU127" s="11"/>
      <c r="BDV127" s="11"/>
      <c r="BDW127" s="11"/>
      <c r="BDX127" s="11"/>
      <c r="BDY127" s="11"/>
      <c r="BDZ127" s="11"/>
      <c r="BEA127" s="11"/>
      <c r="BEB127" s="11"/>
      <c r="BEC127" s="11"/>
      <c r="BED127" s="11"/>
      <c r="BEE127" s="11"/>
      <c r="BEF127" s="11"/>
      <c r="BEG127" s="11"/>
      <c r="BEH127" s="11"/>
      <c r="BEI127" s="11"/>
      <c r="BEJ127" s="11"/>
      <c r="BEK127" s="11"/>
      <c r="BEL127" s="11"/>
      <c r="BEM127" s="11"/>
      <c r="BEN127" s="11"/>
      <c r="BEO127" s="11"/>
      <c r="BEP127" s="11"/>
      <c r="BEQ127" s="11"/>
      <c r="BER127" s="11"/>
      <c r="BES127" s="11"/>
      <c r="BET127" s="11"/>
      <c r="BEU127" s="11"/>
      <c r="BEV127" s="11"/>
      <c r="BEW127" s="11"/>
      <c r="BEX127" s="11"/>
      <c r="BEY127" s="11"/>
      <c r="BEZ127" s="11"/>
      <c r="BFA127" s="11"/>
      <c r="BFB127" s="11"/>
      <c r="BFC127" s="11"/>
      <c r="BFD127" s="11"/>
      <c r="BFE127" s="11"/>
      <c r="BFF127" s="11"/>
      <c r="BFG127" s="11"/>
      <c r="BFH127" s="11"/>
      <c r="BFI127" s="11"/>
      <c r="BFJ127" s="11"/>
      <c r="BFK127" s="11"/>
      <c r="BFL127" s="11"/>
      <c r="BFM127" s="11"/>
      <c r="BFN127" s="11"/>
      <c r="BFO127" s="11"/>
      <c r="BFP127" s="11"/>
      <c r="BFQ127" s="11"/>
      <c r="BFR127" s="11"/>
      <c r="BFS127" s="11"/>
      <c r="BFT127" s="11"/>
      <c r="BFU127" s="11"/>
      <c r="BFV127" s="11"/>
      <c r="BFW127" s="11"/>
      <c r="BFX127" s="11"/>
      <c r="BFY127" s="11"/>
      <c r="BFZ127" s="11"/>
      <c r="BGA127" s="11"/>
      <c r="BGB127" s="11"/>
      <c r="BGC127" s="11"/>
      <c r="BGD127" s="11"/>
      <c r="BGE127" s="11"/>
      <c r="BGF127" s="11"/>
      <c r="BGG127" s="11"/>
      <c r="BGH127" s="11"/>
      <c r="BGI127" s="11"/>
      <c r="BGJ127" s="11"/>
      <c r="BGK127" s="11"/>
      <c r="BGL127" s="11"/>
      <c r="BGM127" s="11"/>
      <c r="BGN127" s="11"/>
      <c r="BGO127" s="11"/>
      <c r="BGP127" s="11"/>
      <c r="BGQ127" s="11"/>
      <c r="BGR127" s="11"/>
      <c r="BGS127" s="11"/>
      <c r="BGT127" s="11"/>
      <c r="BGU127" s="11"/>
      <c r="BGV127" s="11"/>
      <c r="BGW127" s="11"/>
      <c r="BGX127" s="11"/>
      <c r="BGY127" s="11"/>
      <c r="BGZ127" s="11"/>
      <c r="BHA127" s="11"/>
      <c r="BHB127" s="11"/>
      <c r="BHC127" s="11"/>
      <c r="BHD127" s="11"/>
      <c r="BHE127" s="11"/>
      <c r="BHF127" s="11"/>
      <c r="BHG127" s="11"/>
      <c r="BHH127" s="11"/>
      <c r="BHI127" s="11"/>
      <c r="BHJ127" s="11"/>
      <c r="BHK127" s="11"/>
      <c r="BHL127" s="11"/>
      <c r="BHM127" s="11"/>
      <c r="BHN127" s="11"/>
      <c r="BHO127" s="11"/>
      <c r="BHP127" s="11"/>
      <c r="BHQ127" s="11"/>
      <c r="BHR127" s="11"/>
      <c r="BHS127" s="11"/>
      <c r="BHT127" s="11"/>
      <c r="BHU127" s="11"/>
      <c r="BHV127" s="11"/>
      <c r="BHW127" s="11"/>
      <c r="BHX127" s="11"/>
      <c r="BHY127" s="11"/>
      <c r="BHZ127" s="11"/>
      <c r="BIA127" s="11"/>
      <c r="BIB127" s="11"/>
      <c r="BIC127" s="11"/>
      <c r="BID127" s="11"/>
      <c r="BIE127" s="11"/>
      <c r="BIF127" s="11"/>
      <c r="BIG127" s="11"/>
      <c r="BIH127" s="11"/>
      <c r="BII127" s="11"/>
      <c r="BIJ127" s="11"/>
      <c r="BIK127" s="11"/>
      <c r="BIL127" s="11"/>
      <c r="BIM127" s="11"/>
      <c r="BIN127" s="11"/>
      <c r="BIO127" s="11"/>
      <c r="BIP127" s="11"/>
      <c r="BIQ127" s="11"/>
      <c r="BIR127" s="11"/>
      <c r="BIS127" s="11"/>
      <c r="BIT127" s="11"/>
      <c r="BIU127" s="11"/>
      <c r="BIV127" s="11"/>
      <c r="BIW127" s="11"/>
      <c r="BIX127" s="11"/>
      <c r="BIY127" s="11"/>
      <c r="BIZ127" s="11"/>
      <c r="BJA127" s="11"/>
      <c r="BJB127" s="11"/>
      <c r="BJC127" s="11"/>
      <c r="BJD127" s="11"/>
      <c r="BJE127" s="11"/>
      <c r="BJF127" s="11"/>
      <c r="BJG127" s="11"/>
      <c r="BJH127" s="11"/>
      <c r="BJI127" s="11"/>
      <c r="BJJ127" s="11"/>
      <c r="BJK127" s="11"/>
      <c r="BJL127" s="11"/>
      <c r="BJM127" s="11"/>
      <c r="BJN127" s="11"/>
      <c r="BJO127" s="11"/>
      <c r="BJP127" s="11"/>
      <c r="BJQ127" s="11"/>
      <c r="BJR127" s="11"/>
      <c r="BJS127" s="11"/>
      <c r="BJT127" s="11"/>
      <c r="BJU127" s="11"/>
      <c r="BJV127" s="11"/>
      <c r="BJW127" s="11"/>
      <c r="BJX127" s="11"/>
      <c r="BJY127" s="11"/>
      <c r="BJZ127" s="11"/>
      <c r="BKA127" s="11"/>
      <c r="BKB127" s="11"/>
      <c r="BKC127" s="11"/>
      <c r="BKD127" s="11"/>
      <c r="BKE127" s="11"/>
      <c r="BKF127" s="11"/>
      <c r="BKG127" s="11"/>
      <c r="BKH127" s="11"/>
      <c r="BKI127" s="11"/>
      <c r="BKJ127" s="11"/>
      <c r="BKK127" s="11"/>
      <c r="BKL127" s="11"/>
      <c r="BKM127" s="11"/>
      <c r="BKN127" s="11"/>
      <c r="BKO127" s="11"/>
      <c r="BKP127" s="11"/>
      <c r="BKQ127" s="11"/>
      <c r="BKR127" s="11"/>
      <c r="BKS127" s="11"/>
      <c r="BKT127" s="11"/>
      <c r="BKU127" s="11"/>
      <c r="BKV127" s="11"/>
      <c r="BKW127" s="11"/>
      <c r="BKX127" s="11"/>
      <c r="BKY127" s="11"/>
      <c r="BKZ127" s="11"/>
      <c r="BLA127" s="11"/>
      <c r="BLB127" s="11"/>
      <c r="BLC127" s="11"/>
      <c r="BLD127" s="11"/>
      <c r="BLE127" s="11"/>
      <c r="BLF127" s="11"/>
      <c r="BLG127" s="11"/>
      <c r="BLH127" s="11"/>
      <c r="BLI127" s="11"/>
      <c r="BLJ127" s="11"/>
      <c r="BLK127" s="11"/>
      <c r="BLL127" s="11"/>
      <c r="BLM127" s="11"/>
      <c r="BLN127" s="11"/>
      <c r="BLO127" s="11"/>
      <c r="BLP127" s="11"/>
      <c r="BLQ127" s="11"/>
      <c r="BLR127" s="11"/>
      <c r="BLS127" s="11"/>
      <c r="BLT127" s="11"/>
      <c r="BLU127" s="11"/>
      <c r="BLV127" s="11"/>
      <c r="BLW127" s="11"/>
      <c r="BLX127" s="11"/>
      <c r="BLY127" s="11"/>
      <c r="BLZ127" s="11"/>
      <c r="BMA127" s="11"/>
      <c r="BMB127" s="11"/>
      <c r="BMC127" s="11"/>
      <c r="BMD127" s="11"/>
      <c r="BME127" s="11"/>
      <c r="BMF127" s="11"/>
      <c r="BMG127" s="11"/>
      <c r="BMH127" s="11"/>
      <c r="BMI127" s="11"/>
      <c r="BMJ127" s="11"/>
      <c r="BMK127" s="11"/>
      <c r="BML127" s="11"/>
      <c r="BMM127" s="11"/>
      <c r="BMN127" s="11"/>
      <c r="BMO127" s="11"/>
      <c r="BMP127" s="11"/>
      <c r="BMQ127" s="11"/>
      <c r="BMR127" s="11"/>
      <c r="BMS127" s="11"/>
      <c r="BMT127" s="11"/>
      <c r="BMU127" s="11"/>
      <c r="BMV127" s="11"/>
      <c r="BMW127" s="11"/>
      <c r="BMX127" s="11"/>
      <c r="BMY127" s="11"/>
      <c r="BMZ127" s="11"/>
      <c r="BNA127" s="11"/>
      <c r="BNB127" s="11"/>
      <c r="BNC127" s="11"/>
      <c r="BND127" s="11"/>
      <c r="BNE127" s="11"/>
      <c r="BNF127" s="11"/>
      <c r="BNG127" s="11"/>
      <c r="BNH127" s="11"/>
      <c r="BNI127" s="11"/>
      <c r="BNJ127" s="11"/>
      <c r="BNK127" s="11"/>
      <c r="BNL127" s="11"/>
      <c r="BNM127" s="11"/>
      <c r="BNN127" s="11"/>
      <c r="BNO127" s="11"/>
      <c r="BNP127" s="11"/>
      <c r="BNQ127" s="11"/>
      <c r="BNR127" s="11"/>
      <c r="BNS127" s="11"/>
      <c r="BNT127" s="11"/>
      <c r="BNU127" s="11"/>
      <c r="BNV127" s="11"/>
      <c r="BNW127" s="11"/>
      <c r="BNX127" s="11"/>
      <c r="BNY127" s="11"/>
      <c r="BNZ127" s="11"/>
      <c r="BOA127" s="11"/>
      <c r="BOB127" s="11"/>
      <c r="BOC127" s="11"/>
      <c r="BOD127" s="11"/>
      <c r="BOE127" s="11"/>
      <c r="BOF127" s="11"/>
      <c r="BOG127" s="11"/>
      <c r="BOH127" s="11"/>
      <c r="BOI127" s="11"/>
      <c r="BOJ127" s="11"/>
      <c r="BOK127" s="11"/>
      <c r="BOL127" s="11"/>
      <c r="BOM127" s="11"/>
      <c r="BON127" s="11"/>
      <c r="BOO127" s="11"/>
      <c r="BOP127" s="11"/>
      <c r="BOQ127" s="11"/>
      <c r="BOR127" s="11"/>
      <c r="BOS127" s="11"/>
      <c r="BOT127" s="11"/>
      <c r="BOU127" s="11"/>
      <c r="BOV127" s="11"/>
      <c r="BOW127" s="11"/>
      <c r="BOX127" s="11"/>
      <c r="BOY127" s="11"/>
      <c r="BOZ127" s="11"/>
      <c r="BPA127" s="11"/>
      <c r="BPB127" s="11"/>
      <c r="BPC127" s="11"/>
      <c r="BPD127" s="11"/>
      <c r="BPE127" s="11"/>
      <c r="BPF127" s="11"/>
      <c r="BPG127" s="11"/>
      <c r="BPH127" s="11"/>
      <c r="BPI127" s="11"/>
      <c r="BPJ127" s="11"/>
      <c r="BPK127" s="11"/>
      <c r="BPL127" s="11"/>
      <c r="BPM127" s="11"/>
      <c r="BPN127" s="11"/>
      <c r="BPO127" s="11"/>
      <c r="BPP127" s="11"/>
      <c r="BPQ127" s="11"/>
      <c r="BPR127" s="11"/>
      <c r="BPS127" s="11"/>
      <c r="BPT127" s="11"/>
      <c r="BPU127" s="11"/>
      <c r="BPV127" s="11"/>
      <c r="BPW127" s="11"/>
      <c r="BPX127" s="11"/>
      <c r="BPY127" s="11"/>
      <c r="BPZ127" s="11"/>
      <c r="BQA127" s="11"/>
      <c r="BQB127" s="11"/>
      <c r="BQC127" s="11"/>
      <c r="BQD127" s="11"/>
      <c r="BQE127" s="11"/>
      <c r="BQF127" s="11"/>
      <c r="BQG127" s="11"/>
      <c r="BQH127" s="11"/>
      <c r="BQI127" s="11"/>
      <c r="BQJ127" s="11"/>
      <c r="BQK127" s="11"/>
      <c r="BQL127" s="11"/>
      <c r="BQM127" s="11"/>
      <c r="BQN127" s="11"/>
      <c r="BQO127" s="11"/>
      <c r="BQP127" s="11"/>
      <c r="BQQ127" s="11"/>
      <c r="BQR127" s="11"/>
      <c r="BQS127" s="11"/>
      <c r="BQT127" s="11"/>
      <c r="BQU127" s="11"/>
      <c r="BQV127" s="11"/>
      <c r="BQW127" s="11"/>
      <c r="BQX127" s="11"/>
      <c r="BQY127" s="11"/>
      <c r="BQZ127" s="11"/>
      <c r="BRA127" s="11"/>
      <c r="BRB127" s="11"/>
      <c r="BRC127" s="11"/>
      <c r="BRD127" s="11"/>
      <c r="BRE127" s="11"/>
      <c r="BRF127" s="11"/>
      <c r="BRG127" s="11"/>
      <c r="BRH127" s="11"/>
      <c r="BRI127" s="11"/>
      <c r="BRJ127" s="11"/>
      <c r="BRK127" s="11"/>
      <c r="BRL127" s="11"/>
      <c r="BRM127" s="11"/>
      <c r="BRN127" s="11"/>
      <c r="BRO127" s="11"/>
      <c r="BRP127" s="11"/>
      <c r="BRQ127" s="11"/>
      <c r="BRR127" s="11"/>
      <c r="BRS127" s="11"/>
      <c r="BRT127" s="11"/>
      <c r="BRU127" s="11"/>
      <c r="BRV127" s="11"/>
      <c r="BRW127" s="11"/>
      <c r="BRX127" s="11"/>
      <c r="BRY127" s="11"/>
      <c r="BRZ127" s="11"/>
      <c r="BSA127" s="11"/>
      <c r="BSB127" s="11"/>
      <c r="BSC127" s="11"/>
      <c r="BSD127" s="11"/>
      <c r="BSE127" s="11"/>
      <c r="BSF127" s="11"/>
      <c r="BSG127" s="11"/>
      <c r="BSH127" s="11"/>
      <c r="BSI127" s="11"/>
      <c r="BSJ127" s="11"/>
      <c r="BSK127" s="11"/>
      <c r="BSL127" s="11"/>
      <c r="BSM127" s="11"/>
      <c r="BSN127" s="11"/>
      <c r="BSO127" s="11"/>
      <c r="BSP127" s="11"/>
      <c r="BSQ127" s="11"/>
      <c r="BSR127" s="11"/>
      <c r="BSS127" s="11"/>
      <c r="BST127" s="11"/>
      <c r="BSU127" s="11"/>
      <c r="BSV127" s="11"/>
      <c r="BSW127" s="11"/>
      <c r="BSX127" s="11"/>
      <c r="BSY127" s="11"/>
      <c r="BSZ127" s="11"/>
      <c r="BTA127" s="11"/>
      <c r="BTB127" s="11"/>
      <c r="BTC127" s="11"/>
      <c r="BTD127" s="11"/>
      <c r="BTE127" s="11"/>
      <c r="BTF127" s="11"/>
      <c r="BTG127" s="11"/>
      <c r="BTH127" s="11"/>
      <c r="BTI127" s="11"/>
      <c r="BTJ127" s="11"/>
      <c r="BTK127" s="11"/>
      <c r="BTL127" s="11"/>
      <c r="BTM127" s="11"/>
      <c r="BTN127" s="11"/>
      <c r="BTO127" s="11"/>
      <c r="BTP127" s="11"/>
      <c r="BTQ127" s="11"/>
      <c r="BTR127" s="11"/>
      <c r="BTS127" s="11"/>
      <c r="BTT127" s="11"/>
      <c r="BTU127" s="11"/>
      <c r="BTV127" s="11"/>
      <c r="BTW127" s="11"/>
      <c r="BTX127" s="11"/>
      <c r="BTY127" s="11"/>
      <c r="BTZ127" s="11"/>
      <c r="BUA127" s="11"/>
      <c r="BUB127" s="11"/>
      <c r="BUC127" s="11"/>
      <c r="BUD127" s="11"/>
      <c r="BUE127" s="11"/>
      <c r="BUF127" s="11"/>
      <c r="BUG127" s="11"/>
      <c r="BUH127" s="11"/>
      <c r="BUI127" s="11"/>
      <c r="BUJ127" s="11"/>
      <c r="BUK127" s="11"/>
      <c r="BUL127" s="11"/>
      <c r="BUM127" s="11"/>
      <c r="BUN127" s="11"/>
      <c r="BUO127" s="11"/>
      <c r="BUP127" s="11"/>
      <c r="BUQ127" s="11"/>
      <c r="BUR127" s="11"/>
      <c r="BUS127" s="11"/>
      <c r="BUT127" s="11"/>
      <c r="BUU127" s="11"/>
      <c r="BUV127" s="11"/>
      <c r="BUW127" s="11"/>
      <c r="BUX127" s="11"/>
      <c r="BUY127" s="11"/>
      <c r="BUZ127" s="11"/>
      <c r="BVA127" s="11"/>
      <c r="BVB127" s="11"/>
      <c r="BVC127" s="11"/>
      <c r="BVD127" s="11"/>
      <c r="BVE127" s="11"/>
      <c r="BVF127" s="11"/>
      <c r="BVG127" s="11"/>
      <c r="BVH127" s="11"/>
      <c r="BVI127" s="11"/>
      <c r="BVJ127" s="11"/>
      <c r="BVK127" s="11"/>
      <c r="BVL127" s="11"/>
      <c r="BVM127" s="11"/>
      <c r="BVN127" s="11"/>
      <c r="BVO127" s="11"/>
      <c r="BVP127" s="11"/>
      <c r="BVQ127" s="11"/>
      <c r="BVR127" s="11"/>
      <c r="BVS127" s="11"/>
      <c r="BVT127" s="11"/>
      <c r="BVU127" s="11"/>
      <c r="BVV127" s="11"/>
      <c r="BVW127" s="11"/>
      <c r="BVX127" s="11"/>
      <c r="BVY127" s="11"/>
      <c r="BVZ127" s="11"/>
      <c r="BWA127" s="11"/>
      <c r="BWB127" s="11"/>
      <c r="BWC127" s="11"/>
      <c r="BWD127" s="11"/>
      <c r="BWE127" s="11"/>
      <c r="BWF127" s="11"/>
      <c r="BWG127" s="11"/>
      <c r="BWH127" s="11"/>
      <c r="BWI127" s="11"/>
      <c r="BWJ127" s="11"/>
      <c r="BWK127" s="11"/>
      <c r="BWL127" s="11"/>
      <c r="BWM127" s="11"/>
      <c r="BWN127" s="11"/>
      <c r="BWO127" s="11"/>
      <c r="BWP127" s="11"/>
      <c r="BWQ127" s="11"/>
      <c r="BWR127" s="11"/>
      <c r="BWS127" s="11"/>
      <c r="BWT127" s="11"/>
      <c r="BWU127" s="11"/>
      <c r="BWV127" s="11"/>
      <c r="BWW127" s="11"/>
      <c r="BWX127" s="11"/>
      <c r="BWY127" s="11"/>
      <c r="BWZ127" s="11"/>
      <c r="BXA127" s="11"/>
      <c r="BXB127" s="11"/>
      <c r="BXC127" s="11"/>
      <c r="BXD127" s="11"/>
      <c r="BXE127" s="11"/>
      <c r="BXF127" s="11"/>
      <c r="BXG127" s="11"/>
      <c r="BXH127" s="11"/>
      <c r="BXI127" s="11"/>
      <c r="BXJ127" s="11"/>
      <c r="BXK127" s="11"/>
      <c r="BXL127" s="11"/>
      <c r="BXM127" s="11"/>
      <c r="BXN127" s="11"/>
      <c r="BXO127" s="11"/>
      <c r="BXP127" s="11"/>
      <c r="BXQ127" s="11"/>
      <c r="BXR127" s="11"/>
      <c r="BXS127" s="11"/>
      <c r="BXT127" s="11"/>
      <c r="BXU127" s="11"/>
      <c r="BXV127" s="11"/>
      <c r="BXW127" s="11"/>
      <c r="BXX127" s="11"/>
      <c r="BXY127" s="11"/>
      <c r="BXZ127" s="11"/>
      <c r="BYA127" s="11"/>
      <c r="BYB127" s="11"/>
      <c r="BYC127" s="11"/>
      <c r="BYD127" s="11"/>
      <c r="BYE127" s="11"/>
      <c r="BYF127" s="11"/>
      <c r="BYG127" s="11"/>
      <c r="BYH127" s="11"/>
      <c r="BYI127" s="11"/>
      <c r="BYJ127" s="11"/>
      <c r="BYK127" s="11"/>
      <c r="BYL127" s="11"/>
      <c r="BYM127" s="11"/>
      <c r="BYN127" s="11"/>
      <c r="BYO127" s="11"/>
      <c r="BYP127" s="11"/>
      <c r="BYQ127" s="11"/>
      <c r="BYR127" s="11"/>
      <c r="BYS127" s="11"/>
      <c r="BYT127" s="11"/>
      <c r="BYU127" s="11"/>
      <c r="BYV127" s="11"/>
      <c r="BYW127" s="11"/>
      <c r="BYX127" s="11"/>
      <c r="BYY127" s="11"/>
      <c r="BYZ127" s="11"/>
      <c r="BZA127" s="11"/>
      <c r="BZB127" s="11"/>
      <c r="BZC127" s="11"/>
      <c r="BZD127" s="11"/>
      <c r="BZE127" s="11"/>
      <c r="BZF127" s="11"/>
      <c r="BZG127" s="11"/>
      <c r="BZH127" s="11"/>
      <c r="BZI127" s="11"/>
      <c r="BZJ127" s="11"/>
      <c r="BZK127" s="11"/>
      <c r="BZL127" s="11"/>
      <c r="BZM127" s="11"/>
      <c r="BZN127" s="11"/>
      <c r="BZO127" s="11"/>
      <c r="BZP127" s="11"/>
      <c r="BZQ127" s="11"/>
      <c r="BZR127" s="11"/>
      <c r="BZS127" s="11"/>
      <c r="BZT127" s="11"/>
      <c r="BZU127" s="11"/>
      <c r="BZV127" s="11"/>
      <c r="BZW127" s="11"/>
      <c r="BZX127" s="11"/>
      <c r="BZY127" s="11"/>
      <c r="BZZ127" s="11"/>
      <c r="CAA127" s="11"/>
      <c r="CAB127" s="11"/>
      <c r="CAC127" s="11"/>
      <c r="CAD127" s="11"/>
      <c r="CAE127" s="11"/>
      <c r="CAF127" s="11"/>
      <c r="CAG127" s="11"/>
      <c r="CAH127" s="11"/>
      <c r="CAI127" s="11"/>
      <c r="CAJ127" s="11"/>
      <c r="CAK127" s="11"/>
      <c r="CAL127" s="11"/>
      <c r="CAM127" s="11"/>
      <c r="CAN127" s="11"/>
      <c r="CAO127" s="11"/>
      <c r="CAP127" s="11"/>
      <c r="CAQ127" s="11"/>
      <c r="CAR127" s="11"/>
      <c r="CAS127" s="11"/>
      <c r="CAT127" s="11"/>
      <c r="CAU127" s="11"/>
      <c r="CAV127" s="11"/>
      <c r="CAW127" s="11"/>
      <c r="CAX127" s="11"/>
      <c r="CAY127" s="11"/>
      <c r="CAZ127" s="11"/>
      <c r="CBA127" s="11"/>
      <c r="CBB127" s="11"/>
      <c r="CBC127" s="11"/>
      <c r="CBD127" s="11"/>
      <c r="CBE127" s="11"/>
      <c r="CBF127" s="11"/>
      <c r="CBG127" s="11"/>
      <c r="CBH127" s="11"/>
      <c r="CBI127" s="11"/>
      <c r="CBJ127" s="11"/>
      <c r="CBK127" s="11"/>
      <c r="CBL127" s="11"/>
      <c r="CBM127" s="11"/>
      <c r="CBN127" s="11"/>
      <c r="CBO127" s="11"/>
      <c r="CBP127" s="11"/>
      <c r="CBQ127" s="11"/>
      <c r="CBR127" s="11"/>
      <c r="CBS127" s="11"/>
      <c r="CBT127" s="11"/>
      <c r="CBU127" s="11"/>
      <c r="CBV127" s="11"/>
      <c r="CBW127" s="11"/>
      <c r="CBX127" s="11"/>
      <c r="CBY127" s="11"/>
      <c r="CBZ127" s="11"/>
      <c r="CCA127" s="11"/>
      <c r="CCB127" s="11"/>
      <c r="CCC127" s="11"/>
      <c r="CCD127" s="11"/>
      <c r="CCE127" s="11"/>
      <c r="CCF127" s="11"/>
      <c r="CCG127" s="11"/>
      <c r="CCH127" s="11"/>
      <c r="CCI127" s="11"/>
      <c r="CCJ127" s="11"/>
      <c r="CCK127" s="11"/>
      <c r="CCL127" s="11"/>
      <c r="CCM127" s="11"/>
      <c r="CCN127" s="11"/>
      <c r="CCO127" s="11"/>
      <c r="CCP127" s="11"/>
      <c r="CCQ127" s="11"/>
      <c r="CCR127" s="11"/>
      <c r="CCS127" s="11"/>
      <c r="CCT127" s="11"/>
      <c r="CCU127" s="11"/>
      <c r="CCV127" s="11"/>
      <c r="CCW127" s="11"/>
      <c r="CCX127" s="11"/>
      <c r="CCY127" s="11"/>
      <c r="CCZ127" s="11"/>
      <c r="CDA127" s="11"/>
      <c r="CDB127" s="11"/>
      <c r="CDC127" s="11"/>
      <c r="CDD127" s="11"/>
      <c r="CDE127" s="11"/>
      <c r="CDF127" s="11"/>
      <c r="CDG127" s="11"/>
      <c r="CDH127" s="11"/>
      <c r="CDI127" s="11"/>
      <c r="CDJ127" s="11"/>
      <c r="CDK127" s="11"/>
      <c r="CDL127" s="11"/>
      <c r="CDM127" s="11"/>
      <c r="CDN127" s="11"/>
      <c r="CDO127" s="11"/>
      <c r="CDP127" s="11"/>
      <c r="CDQ127" s="11"/>
      <c r="CDR127" s="11"/>
      <c r="CDS127" s="11"/>
      <c r="CDT127" s="11"/>
      <c r="CDU127" s="11"/>
      <c r="CDV127" s="11"/>
      <c r="CDW127" s="11"/>
      <c r="CDX127" s="11"/>
      <c r="CDY127" s="11"/>
      <c r="CDZ127" s="11"/>
      <c r="CEA127" s="11"/>
      <c r="CEB127" s="11"/>
      <c r="CEC127" s="11"/>
      <c r="CED127" s="11"/>
      <c r="CEE127" s="11"/>
      <c r="CEF127" s="11"/>
      <c r="CEG127" s="11"/>
      <c r="CEH127" s="11"/>
      <c r="CEI127" s="11"/>
      <c r="CEJ127" s="11"/>
      <c r="CEK127" s="11"/>
      <c r="CEL127" s="11"/>
      <c r="CEM127" s="11"/>
      <c r="CEN127" s="11"/>
      <c r="CEO127" s="11"/>
      <c r="CEP127" s="11"/>
      <c r="CEQ127" s="11"/>
      <c r="CER127" s="11"/>
      <c r="CES127" s="11"/>
      <c r="CET127" s="11"/>
      <c r="CEU127" s="11"/>
      <c r="CEV127" s="11"/>
      <c r="CEW127" s="11"/>
      <c r="CEX127" s="11"/>
      <c r="CEY127" s="11"/>
      <c r="CEZ127" s="11"/>
      <c r="CFA127" s="11"/>
      <c r="CFB127" s="11"/>
      <c r="CFC127" s="11"/>
      <c r="CFD127" s="11"/>
      <c r="CFE127" s="11"/>
      <c r="CFF127" s="11"/>
      <c r="CFG127" s="11"/>
      <c r="CFH127" s="11"/>
      <c r="CFI127" s="11"/>
      <c r="CFJ127" s="11"/>
      <c r="CFK127" s="11"/>
      <c r="CFL127" s="11"/>
      <c r="CFM127" s="11"/>
      <c r="CFN127" s="11"/>
      <c r="CFO127" s="11"/>
      <c r="CFP127" s="11"/>
      <c r="CFQ127" s="11"/>
      <c r="CFR127" s="11"/>
      <c r="CFS127" s="11"/>
      <c r="CFT127" s="11"/>
      <c r="CFU127" s="11"/>
      <c r="CFV127" s="11"/>
      <c r="CFW127" s="11"/>
      <c r="CFX127" s="11"/>
      <c r="CFY127" s="11"/>
      <c r="CFZ127" s="11"/>
      <c r="CGA127" s="11"/>
      <c r="CGB127" s="11"/>
      <c r="CGC127" s="11"/>
      <c r="CGD127" s="11"/>
      <c r="CGE127" s="11"/>
      <c r="CGF127" s="11"/>
      <c r="CGG127" s="11"/>
      <c r="CGH127" s="11"/>
      <c r="CGI127" s="11"/>
      <c r="CGJ127" s="11"/>
      <c r="CGK127" s="11"/>
      <c r="CGL127" s="11"/>
      <c r="CGM127" s="11"/>
      <c r="CGN127" s="11"/>
      <c r="CGO127" s="11"/>
      <c r="CGP127" s="11"/>
      <c r="CGQ127" s="11"/>
      <c r="CGR127" s="11"/>
      <c r="CGS127" s="11"/>
      <c r="CGT127" s="11"/>
      <c r="CGU127" s="11"/>
      <c r="CGV127" s="11"/>
      <c r="CGW127" s="11"/>
      <c r="CGX127" s="11"/>
      <c r="CGY127" s="11"/>
      <c r="CGZ127" s="11"/>
      <c r="CHA127" s="11"/>
      <c r="CHB127" s="11"/>
      <c r="CHC127" s="11"/>
      <c r="CHD127" s="11"/>
      <c r="CHE127" s="11"/>
      <c r="CHF127" s="11"/>
      <c r="CHG127" s="11"/>
      <c r="CHH127" s="11"/>
      <c r="CHI127" s="11"/>
      <c r="CHJ127" s="11"/>
      <c r="CHK127" s="11"/>
      <c r="CHL127" s="11"/>
      <c r="CHM127" s="11"/>
      <c r="CHN127" s="11"/>
      <c r="CHO127" s="11"/>
      <c r="CHP127" s="11"/>
      <c r="CHQ127" s="11"/>
      <c r="CHR127" s="11"/>
      <c r="CHS127" s="11"/>
      <c r="CHT127" s="11"/>
      <c r="CHU127" s="11"/>
      <c r="CHV127" s="11"/>
      <c r="CHW127" s="11"/>
      <c r="CHX127" s="11"/>
      <c r="CHY127" s="11"/>
      <c r="CHZ127" s="11"/>
      <c r="CIA127" s="11"/>
      <c r="CIB127" s="11"/>
      <c r="CIC127" s="11"/>
      <c r="CID127" s="11"/>
      <c r="CIE127" s="11"/>
      <c r="CIF127" s="11"/>
      <c r="CIG127" s="11"/>
      <c r="CIH127" s="11"/>
      <c r="CII127" s="11"/>
      <c r="CIJ127" s="11"/>
      <c r="CIK127" s="11"/>
      <c r="CIL127" s="11"/>
      <c r="CIM127" s="11"/>
      <c r="CIN127" s="11"/>
      <c r="CIO127" s="11"/>
      <c r="CIP127" s="11"/>
      <c r="CIQ127" s="11"/>
      <c r="CIR127" s="11"/>
      <c r="CIS127" s="11"/>
      <c r="CIT127" s="11"/>
      <c r="CIU127" s="11"/>
      <c r="CIV127" s="11"/>
      <c r="CIW127" s="11"/>
      <c r="CIX127" s="11"/>
      <c r="CIY127" s="11"/>
      <c r="CIZ127" s="11"/>
      <c r="CJA127" s="11"/>
      <c r="CJB127" s="11"/>
      <c r="CJC127" s="11"/>
      <c r="CJD127" s="11"/>
      <c r="CJE127" s="11"/>
      <c r="CJF127" s="11"/>
      <c r="CJG127" s="11"/>
      <c r="CJH127" s="11"/>
      <c r="CJI127" s="11"/>
      <c r="CJJ127" s="11"/>
      <c r="CJK127" s="11"/>
      <c r="CJL127" s="11"/>
      <c r="CJM127" s="11"/>
      <c r="CJN127" s="11"/>
      <c r="CJO127" s="11"/>
      <c r="CJP127" s="11"/>
      <c r="CJQ127" s="11"/>
      <c r="CJR127" s="11"/>
      <c r="CJS127" s="11"/>
      <c r="CJT127" s="11"/>
      <c r="CJU127" s="11"/>
      <c r="CJV127" s="11"/>
      <c r="CJW127" s="11"/>
      <c r="CJX127" s="11"/>
      <c r="CJY127" s="11"/>
      <c r="CJZ127" s="11"/>
      <c r="CKA127" s="11"/>
      <c r="CKB127" s="11"/>
      <c r="CKC127" s="11"/>
      <c r="CKD127" s="11"/>
      <c r="CKE127" s="11"/>
      <c r="CKF127" s="11"/>
      <c r="CKG127" s="11"/>
      <c r="CKH127" s="11"/>
      <c r="CKI127" s="11"/>
      <c r="CKJ127" s="11"/>
      <c r="CKK127" s="11"/>
      <c r="CKL127" s="11"/>
      <c r="CKM127" s="11"/>
      <c r="CKN127" s="11"/>
      <c r="CKO127" s="11"/>
      <c r="CKP127" s="11"/>
      <c r="CKQ127" s="11"/>
      <c r="CKR127" s="11"/>
      <c r="CKS127" s="11"/>
      <c r="CKT127" s="11"/>
      <c r="CKU127" s="11"/>
      <c r="CKV127" s="11"/>
      <c r="CKW127" s="11"/>
      <c r="CKX127" s="11"/>
      <c r="CKY127" s="11"/>
      <c r="CKZ127" s="11"/>
      <c r="CLA127" s="11"/>
      <c r="CLB127" s="11"/>
      <c r="CLC127" s="11"/>
      <c r="CLD127" s="11"/>
      <c r="CLE127" s="11"/>
      <c r="CLF127" s="11"/>
      <c r="CLG127" s="11"/>
      <c r="CLH127" s="11"/>
      <c r="CLI127" s="11"/>
      <c r="CLJ127" s="11"/>
      <c r="CLK127" s="11"/>
      <c r="CLL127" s="11"/>
      <c r="CLM127" s="11"/>
      <c r="CLN127" s="11"/>
      <c r="CLO127" s="11"/>
      <c r="CLP127" s="11"/>
      <c r="CLQ127" s="11"/>
      <c r="CLR127" s="11"/>
      <c r="CLS127" s="11"/>
      <c r="CLT127" s="11"/>
      <c r="CLU127" s="11"/>
      <c r="CLV127" s="11"/>
      <c r="CLW127" s="11"/>
      <c r="CLX127" s="11"/>
      <c r="CLY127" s="11"/>
      <c r="CLZ127" s="11"/>
      <c r="CMA127" s="11"/>
      <c r="CMB127" s="11"/>
      <c r="CMC127" s="11"/>
      <c r="CMD127" s="11"/>
      <c r="CME127" s="11"/>
      <c r="CMF127" s="11"/>
      <c r="CMG127" s="11"/>
      <c r="CMH127" s="11"/>
      <c r="CMI127" s="11"/>
      <c r="CMJ127" s="11"/>
      <c r="CMK127" s="11"/>
      <c r="CML127" s="11"/>
      <c r="CMM127" s="11"/>
      <c r="CMN127" s="11"/>
      <c r="CMO127" s="11"/>
      <c r="CMP127" s="11"/>
      <c r="CMQ127" s="11"/>
      <c r="CMR127" s="11"/>
      <c r="CMS127" s="11"/>
      <c r="CMT127" s="11"/>
      <c r="CMU127" s="11"/>
      <c r="CMV127" s="11"/>
      <c r="CMW127" s="11"/>
      <c r="CMX127" s="11"/>
      <c r="CMY127" s="11"/>
      <c r="CMZ127" s="11"/>
      <c r="CNA127" s="11"/>
      <c r="CNB127" s="11"/>
      <c r="CNC127" s="11"/>
      <c r="CND127" s="11"/>
      <c r="CNE127" s="11"/>
      <c r="CNF127" s="11"/>
      <c r="CNG127" s="11"/>
      <c r="CNH127" s="11"/>
      <c r="CNI127" s="11"/>
      <c r="CNJ127" s="11"/>
      <c r="CNK127" s="11"/>
      <c r="CNL127" s="11"/>
      <c r="CNM127" s="11"/>
      <c r="CNN127" s="11"/>
      <c r="CNO127" s="11"/>
      <c r="CNP127" s="11"/>
      <c r="CNQ127" s="11"/>
      <c r="CNR127" s="11"/>
      <c r="CNS127" s="11"/>
      <c r="CNT127" s="11"/>
      <c r="CNU127" s="11"/>
      <c r="CNV127" s="11"/>
      <c r="CNW127" s="11"/>
      <c r="CNX127" s="11"/>
      <c r="CNY127" s="11"/>
      <c r="CNZ127" s="11"/>
      <c r="COA127" s="11"/>
      <c r="COB127" s="11"/>
      <c r="COC127" s="11"/>
      <c r="COD127" s="11"/>
      <c r="COE127" s="11"/>
      <c r="COF127" s="11"/>
      <c r="COG127" s="11"/>
      <c r="COH127" s="11"/>
      <c r="COI127" s="11"/>
      <c r="COJ127" s="11"/>
      <c r="COK127" s="11"/>
      <c r="COL127" s="11"/>
      <c r="COM127" s="11"/>
      <c r="CON127" s="11"/>
      <c r="COO127" s="11"/>
      <c r="COP127" s="11"/>
      <c r="COQ127" s="11"/>
      <c r="COR127" s="11"/>
      <c r="COS127" s="11"/>
      <c r="COT127" s="11"/>
      <c r="COU127" s="11"/>
      <c r="COV127" s="11"/>
      <c r="COW127" s="11"/>
      <c r="COX127" s="11"/>
      <c r="COY127" s="11"/>
      <c r="COZ127" s="11"/>
      <c r="CPA127" s="11"/>
      <c r="CPB127" s="11"/>
      <c r="CPC127" s="11"/>
      <c r="CPD127" s="11"/>
      <c r="CPE127" s="11"/>
      <c r="CPF127" s="11"/>
      <c r="CPG127" s="11"/>
      <c r="CPH127" s="11"/>
      <c r="CPI127" s="11"/>
      <c r="CPJ127" s="11"/>
      <c r="CPK127" s="11"/>
      <c r="CPL127" s="11"/>
      <c r="CPM127" s="11"/>
      <c r="CPN127" s="11"/>
      <c r="CPO127" s="11"/>
      <c r="CPP127" s="11"/>
      <c r="CPQ127" s="11"/>
      <c r="CPR127" s="11"/>
      <c r="CPS127" s="11"/>
      <c r="CPT127" s="11"/>
      <c r="CPU127" s="11"/>
      <c r="CPV127" s="11"/>
      <c r="CPW127" s="11"/>
      <c r="CPX127" s="11"/>
      <c r="CPY127" s="11"/>
      <c r="CPZ127" s="11"/>
      <c r="CQA127" s="11"/>
      <c r="CQB127" s="11"/>
      <c r="CQC127" s="11"/>
      <c r="CQD127" s="11"/>
      <c r="CQE127" s="11"/>
      <c r="CQF127" s="11"/>
      <c r="CQG127" s="11"/>
      <c r="CQH127" s="11"/>
      <c r="CQI127" s="11"/>
      <c r="CQJ127" s="11"/>
      <c r="CQK127" s="11"/>
      <c r="CQL127" s="11"/>
      <c r="CQM127" s="11"/>
      <c r="CQN127" s="11"/>
      <c r="CQO127" s="11"/>
      <c r="CQP127" s="11"/>
      <c r="CQQ127" s="11"/>
      <c r="CQR127" s="11"/>
      <c r="CQS127" s="11"/>
      <c r="CQT127" s="11"/>
      <c r="CQU127" s="11"/>
      <c r="CQV127" s="11"/>
      <c r="CQW127" s="11"/>
      <c r="CQX127" s="11"/>
      <c r="CQY127" s="11"/>
      <c r="CQZ127" s="11"/>
      <c r="CRA127" s="11"/>
      <c r="CRB127" s="11"/>
      <c r="CRC127" s="11"/>
      <c r="CRD127" s="11"/>
      <c r="CRE127" s="11"/>
      <c r="CRF127" s="11"/>
      <c r="CRG127" s="11"/>
      <c r="CRH127" s="11"/>
      <c r="CRI127" s="11"/>
      <c r="CRJ127" s="11"/>
      <c r="CRK127" s="11"/>
      <c r="CRL127" s="11"/>
      <c r="CRM127" s="11"/>
      <c r="CRN127" s="11"/>
      <c r="CRO127" s="11"/>
      <c r="CRP127" s="11"/>
      <c r="CRQ127" s="11"/>
      <c r="CRR127" s="11"/>
      <c r="CRS127" s="11"/>
      <c r="CRT127" s="11"/>
      <c r="CRU127" s="11"/>
      <c r="CRV127" s="11"/>
      <c r="CRW127" s="11"/>
      <c r="CRX127" s="11"/>
      <c r="CRY127" s="11"/>
      <c r="CRZ127" s="11"/>
      <c r="CSA127" s="11"/>
      <c r="CSB127" s="11"/>
      <c r="CSC127" s="11"/>
      <c r="CSD127" s="11"/>
      <c r="CSE127" s="11"/>
      <c r="CSF127" s="11"/>
      <c r="CSG127" s="11"/>
      <c r="CSH127" s="11"/>
      <c r="CSI127" s="11"/>
      <c r="CSJ127" s="11"/>
      <c r="CSK127" s="11"/>
      <c r="CSL127" s="11"/>
      <c r="CSM127" s="11"/>
      <c r="CSN127" s="11"/>
      <c r="CSO127" s="11"/>
      <c r="CSP127" s="11"/>
      <c r="CSQ127" s="11"/>
      <c r="CSR127" s="11"/>
      <c r="CSS127" s="11"/>
      <c r="CST127" s="11"/>
      <c r="CSU127" s="11"/>
      <c r="CSV127" s="11"/>
      <c r="CSW127" s="11"/>
      <c r="CSX127" s="11"/>
      <c r="CSY127" s="11"/>
      <c r="CSZ127" s="11"/>
      <c r="CTA127" s="11"/>
      <c r="CTB127" s="11"/>
      <c r="CTC127" s="11"/>
      <c r="CTD127" s="11"/>
      <c r="CTE127" s="11"/>
      <c r="CTF127" s="11"/>
      <c r="CTG127" s="11"/>
      <c r="CTH127" s="11"/>
      <c r="CTI127" s="11"/>
      <c r="CTJ127" s="11"/>
      <c r="CTK127" s="11"/>
      <c r="CTL127" s="11"/>
      <c r="CTM127" s="11"/>
      <c r="CTN127" s="11"/>
      <c r="CTO127" s="11"/>
      <c r="CTP127" s="11"/>
      <c r="CTQ127" s="11"/>
      <c r="CTR127" s="11"/>
      <c r="CTS127" s="11"/>
      <c r="CTT127" s="11"/>
      <c r="CTU127" s="11"/>
      <c r="CTV127" s="11"/>
      <c r="CTW127" s="11"/>
      <c r="CTX127" s="11"/>
      <c r="CTY127" s="11"/>
      <c r="CTZ127" s="11"/>
      <c r="CUA127" s="11"/>
      <c r="CUB127" s="11"/>
      <c r="CUC127" s="11"/>
      <c r="CUD127" s="11"/>
      <c r="CUE127" s="11"/>
      <c r="CUF127" s="11"/>
      <c r="CUG127" s="11"/>
      <c r="CUH127" s="11"/>
      <c r="CUI127" s="11"/>
      <c r="CUJ127" s="11"/>
      <c r="CUK127" s="11"/>
      <c r="CUL127" s="11"/>
      <c r="CUM127" s="11"/>
      <c r="CUN127" s="11"/>
      <c r="CUO127" s="11"/>
      <c r="CUP127" s="11"/>
      <c r="CUQ127" s="11"/>
      <c r="CUR127" s="11"/>
      <c r="CUS127" s="11"/>
      <c r="CUT127" s="11"/>
      <c r="CUU127" s="11"/>
      <c r="CUV127" s="11"/>
      <c r="CUW127" s="11"/>
      <c r="CUX127" s="11"/>
      <c r="CUY127" s="11"/>
      <c r="CUZ127" s="11"/>
      <c r="CVA127" s="11"/>
      <c r="CVB127" s="11"/>
      <c r="CVC127" s="11"/>
      <c r="CVD127" s="11"/>
      <c r="CVE127" s="11"/>
      <c r="CVF127" s="11"/>
      <c r="CVG127" s="11"/>
      <c r="CVH127" s="11"/>
      <c r="CVI127" s="11"/>
      <c r="CVJ127" s="11"/>
      <c r="CVK127" s="11"/>
      <c r="CVL127" s="11"/>
      <c r="CVM127" s="11"/>
      <c r="CVN127" s="11"/>
      <c r="CVO127" s="11"/>
      <c r="CVP127" s="11"/>
      <c r="CVQ127" s="11"/>
      <c r="CVR127" s="11"/>
      <c r="CVS127" s="11"/>
      <c r="CVT127" s="11"/>
      <c r="CVU127" s="11"/>
      <c r="CVV127" s="11"/>
      <c r="CVW127" s="11"/>
      <c r="CVX127" s="11"/>
      <c r="CVY127" s="11"/>
      <c r="CVZ127" s="11"/>
      <c r="CWA127" s="11"/>
      <c r="CWB127" s="11"/>
      <c r="CWC127" s="11"/>
      <c r="CWD127" s="11"/>
      <c r="CWE127" s="11"/>
      <c r="CWF127" s="11"/>
      <c r="CWG127" s="11"/>
      <c r="CWH127" s="11"/>
      <c r="CWI127" s="11"/>
      <c r="CWJ127" s="11"/>
      <c r="CWK127" s="11"/>
      <c r="CWL127" s="11"/>
      <c r="CWM127" s="11"/>
      <c r="CWN127" s="11"/>
      <c r="CWO127" s="11"/>
      <c r="CWP127" s="11"/>
      <c r="CWQ127" s="11"/>
      <c r="CWR127" s="11"/>
      <c r="CWS127" s="11"/>
      <c r="CWT127" s="11"/>
      <c r="CWU127" s="11"/>
      <c r="CWV127" s="11"/>
      <c r="CWW127" s="11"/>
      <c r="CWX127" s="11"/>
      <c r="CWY127" s="11"/>
      <c r="CWZ127" s="11"/>
      <c r="CXA127" s="11"/>
      <c r="CXB127" s="11"/>
      <c r="CXC127" s="11"/>
      <c r="CXD127" s="11"/>
      <c r="CXE127" s="11"/>
      <c r="CXF127" s="11"/>
      <c r="CXG127" s="11"/>
      <c r="CXH127" s="11"/>
      <c r="CXI127" s="11"/>
      <c r="CXJ127" s="11"/>
      <c r="CXK127" s="11"/>
      <c r="CXL127" s="11"/>
      <c r="CXM127" s="11"/>
      <c r="CXN127" s="11"/>
      <c r="CXO127" s="11"/>
      <c r="CXP127" s="11"/>
      <c r="CXQ127" s="11"/>
      <c r="CXR127" s="11"/>
      <c r="CXS127" s="11"/>
      <c r="CXT127" s="11"/>
      <c r="CXU127" s="11"/>
      <c r="CXV127" s="11"/>
      <c r="CXW127" s="11"/>
      <c r="CXX127" s="11"/>
      <c r="CXY127" s="11"/>
      <c r="CXZ127" s="11"/>
      <c r="CYA127" s="11"/>
      <c r="CYB127" s="11"/>
      <c r="CYC127" s="11"/>
      <c r="CYD127" s="11"/>
      <c r="CYE127" s="11"/>
      <c r="CYF127" s="11"/>
      <c r="CYG127" s="11"/>
      <c r="CYH127" s="11"/>
      <c r="CYI127" s="11"/>
      <c r="CYJ127" s="11"/>
      <c r="CYK127" s="11"/>
      <c r="CYL127" s="11"/>
      <c r="CYM127" s="11"/>
      <c r="CYN127" s="11"/>
      <c r="CYO127" s="11"/>
      <c r="CYP127" s="11"/>
      <c r="CYQ127" s="11"/>
      <c r="CYR127" s="11"/>
      <c r="CYS127" s="11"/>
      <c r="CYT127" s="11"/>
      <c r="CYU127" s="11"/>
      <c r="CYV127" s="11"/>
      <c r="CYW127" s="11"/>
      <c r="CYX127" s="11"/>
      <c r="CYY127" s="11"/>
      <c r="CYZ127" s="11"/>
      <c r="CZA127" s="11"/>
      <c r="CZB127" s="11"/>
      <c r="CZC127" s="11"/>
      <c r="CZD127" s="11"/>
      <c r="CZE127" s="11"/>
      <c r="CZF127" s="11"/>
      <c r="CZG127" s="11"/>
      <c r="CZH127" s="11"/>
      <c r="CZI127" s="11"/>
      <c r="CZJ127" s="11"/>
      <c r="CZK127" s="11"/>
      <c r="CZL127" s="11"/>
      <c r="CZM127" s="11"/>
      <c r="CZN127" s="11"/>
      <c r="CZO127" s="11"/>
      <c r="CZP127" s="11"/>
      <c r="CZQ127" s="11"/>
      <c r="CZR127" s="11"/>
      <c r="CZS127" s="11"/>
      <c r="CZT127" s="11"/>
      <c r="CZU127" s="11"/>
      <c r="CZV127" s="11"/>
      <c r="CZW127" s="11"/>
      <c r="CZX127" s="11"/>
      <c r="CZY127" s="11"/>
      <c r="CZZ127" s="11"/>
      <c r="DAA127" s="11"/>
      <c r="DAB127" s="11"/>
      <c r="DAC127" s="11"/>
      <c r="DAD127" s="11"/>
      <c r="DAE127" s="11"/>
      <c r="DAF127" s="11"/>
      <c r="DAG127" s="11"/>
      <c r="DAH127" s="11"/>
      <c r="DAI127" s="11"/>
      <c r="DAJ127" s="11"/>
      <c r="DAK127" s="11"/>
      <c r="DAL127" s="11"/>
      <c r="DAM127" s="11"/>
      <c r="DAN127" s="11"/>
      <c r="DAO127" s="11"/>
      <c r="DAP127" s="11"/>
      <c r="DAQ127" s="11"/>
      <c r="DAR127" s="11"/>
      <c r="DAS127" s="11"/>
      <c r="DAT127" s="11"/>
      <c r="DAU127" s="11"/>
      <c r="DAV127" s="11"/>
      <c r="DAW127" s="11"/>
      <c r="DAX127" s="11"/>
      <c r="DAY127" s="11"/>
      <c r="DAZ127" s="11"/>
      <c r="DBA127" s="11"/>
      <c r="DBB127" s="11"/>
      <c r="DBC127" s="11"/>
      <c r="DBD127" s="11"/>
      <c r="DBE127" s="11"/>
      <c r="DBF127" s="11"/>
      <c r="DBG127" s="11"/>
      <c r="DBH127" s="11"/>
      <c r="DBI127" s="11"/>
      <c r="DBJ127" s="11"/>
      <c r="DBK127" s="11"/>
      <c r="DBL127" s="11"/>
      <c r="DBM127" s="11"/>
      <c r="DBN127" s="11"/>
      <c r="DBO127" s="11"/>
      <c r="DBP127" s="11"/>
      <c r="DBQ127" s="11"/>
      <c r="DBR127" s="11"/>
      <c r="DBS127" s="11"/>
      <c r="DBT127" s="11"/>
      <c r="DBU127" s="11"/>
      <c r="DBV127" s="11"/>
      <c r="DBW127" s="11"/>
      <c r="DBX127" s="11"/>
      <c r="DBY127" s="11"/>
      <c r="DBZ127" s="11"/>
      <c r="DCA127" s="11"/>
      <c r="DCB127" s="11"/>
      <c r="DCC127" s="11"/>
      <c r="DCD127" s="11"/>
      <c r="DCE127" s="11"/>
      <c r="DCF127" s="11"/>
      <c r="DCG127" s="11"/>
      <c r="DCH127" s="11"/>
      <c r="DCI127" s="11"/>
      <c r="DCJ127" s="11"/>
      <c r="DCK127" s="11"/>
      <c r="DCL127" s="11"/>
      <c r="DCM127" s="11"/>
      <c r="DCN127" s="11"/>
      <c r="DCO127" s="11"/>
      <c r="DCP127" s="11"/>
      <c r="DCQ127" s="11"/>
      <c r="DCR127" s="11"/>
      <c r="DCS127" s="11"/>
      <c r="DCT127" s="11"/>
      <c r="DCU127" s="11"/>
      <c r="DCV127" s="11"/>
      <c r="DCW127" s="11"/>
      <c r="DCX127" s="11"/>
      <c r="DCY127" s="11"/>
      <c r="DCZ127" s="11"/>
      <c r="DDA127" s="11"/>
      <c r="DDB127" s="11"/>
      <c r="DDC127" s="11"/>
      <c r="DDD127" s="11"/>
      <c r="DDE127" s="11"/>
      <c r="DDF127" s="11"/>
      <c r="DDG127" s="11"/>
      <c r="DDH127" s="11"/>
      <c r="DDI127" s="11"/>
      <c r="DDJ127" s="11"/>
      <c r="DDK127" s="11"/>
      <c r="DDL127" s="11"/>
      <c r="DDM127" s="11"/>
      <c r="DDN127" s="11"/>
      <c r="DDO127" s="11"/>
      <c r="DDP127" s="11"/>
      <c r="DDQ127" s="11"/>
      <c r="DDR127" s="11"/>
      <c r="DDS127" s="11"/>
      <c r="DDT127" s="11"/>
      <c r="DDU127" s="11"/>
      <c r="DDV127" s="11"/>
      <c r="DDW127" s="11"/>
      <c r="DDX127" s="11"/>
      <c r="DDY127" s="11"/>
      <c r="DDZ127" s="11"/>
      <c r="DEA127" s="11"/>
      <c r="DEB127" s="11"/>
      <c r="DEC127" s="11"/>
      <c r="DED127" s="11"/>
      <c r="DEE127" s="11"/>
      <c r="DEF127" s="11"/>
      <c r="DEG127" s="11"/>
      <c r="DEH127" s="11"/>
      <c r="DEI127" s="11"/>
      <c r="DEJ127" s="11"/>
      <c r="DEK127" s="11"/>
      <c r="DEL127" s="11"/>
      <c r="DEM127" s="11"/>
      <c r="DEN127" s="11"/>
      <c r="DEO127" s="11"/>
      <c r="DEP127" s="11"/>
      <c r="DEQ127" s="11"/>
      <c r="DER127" s="11"/>
      <c r="DES127" s="11"/>
      <c r="DET127" s="11"/>
      <c r="DEU127" s="11"/>
      <c r="DEV127" s="11"/>
      <c r="DEW127" s="11"/>
      <c r="DEX127" s="11"/>
      <c r="DEY127" s="11"/>
      <c r="DEZ127" s="11"/>
      <c r="DFA127" s="11"/>
      <c r="DFB127" s="11"/>
      <c r="DFC127" s="11"/>
      <c r="DFD127" s="11"/>
      <c r="DFE127" s="11"/>
      <c r="DFF127" s="11"/>
      <c r="DFG127" s="11"/>
      <c r="DFH127" s="11"/>
      <c r="DFI127" s="11"/>
      <c r="DFJ127" s="11"/>
      <c r="DFK127" s="11"/>
      <c r="DFL127" s="11"/>
      <c r="DFM127" s="11"/>
      <c r="DFN127" s="11"/>
      <c r="DFO127" s="11"/>
      <c r="DFP127" s="11"/>
    </row>
    <row r="128" spans="1:2876" s="12" customFormat="1" ht="15" x14ac:dyDescent="0.25">
      <c r="A128" s="69" t="s">
        <v>355</v>
      </c>
      <c r="B128" s="66" t="s">
        <v>360</v>
      </c>
      <c r="C128" s="66" t="s">
        <v>358</v>
      </c>
      <c r="D128" s="66" t="s">
        <v>356</v>
      </c>
      <c r="E128" s="76" t="s">
        <v>392</v>
      </c>
      <c r="F128" s="77">
        <v>15000</v>
      </c>
      <c r="H128" s="86"/>
      <c r="I128" s="87"/>
    </row>
    <row r="129" spans="1:2876" s="12" customFormat="1" ht="15" x14ac:dyDescent="0.25">
      <c r="A129" s="103" t="s">
        <v>355</v>
      </c>
      <c r="B129" s="104" t="s">
        <v>360</v>
      </c>
      <c r="C129" s="104" t="s">
        <v>358</v>
      </c>
      <c r="D129" s="104" t="s">
        <v>354</v>
      </c>
      <c r="E129" s="100" t="s">
        <v>420</v>
      </c>
      <c r="F129" s="77">
        <v>259296</v>
      </c>
      <c r="H129" s="86"/>
      <c r="I129" s="87"/>
    </row>
    <row r="130" spans="1:2876" s="12" customFormat="1" ht="15" x14ac:dyDescent="0.25">
      <c r="A130" s="118" t="s">
        <v>355</v>
      </c>
      <c r="B130" s="119" t="s">
        <v>371</v>
      </c>
      <c r="C130" s="119" t="s">
        <v>351</v>
      </c>
      <c r="D130" s="119" t="s">
        <v>352</v>
      </c>
      <c r="E130" s="120" t="s">
        <v>102</v>
      </c>
      <c r="F130" s="121">
        <v>18378523.209999997</v>
      </c>
      <c r="H130" s="86"/>
      <c r="I130" s="87"/>
    </row>
    <row r="131" spans="1:2876" s="12" customFormat="1" ht="15" x14ac:dyDescent="0.25">
      <c r="A131" s="71" t="s">
        <v>355</v>
      </c>
      <c r="B131" s="68" t="s">
        <v>371</v>
      </c>
      <c r="C131" s="68" t="s">
        <v>350</v>
      </c>
      <c r="D131" s="68" t="s">
        <v>352</v>
      </c>
      <c r="E131" s="80" t="s">
        <v>102</v>
      </c>
      <c r="F131" s="81">
        <v>18378523.209999997</v>
      </c>
      <c r="H131" s="86"/>
      <c r="I131" s="87"/>
    </row>
    <row r="132" spans="1:2876" s="12" customFormat="1" ht="15" x14ac:dyDescent="0.25">
      <c r="A132" s="69" t="s">
        <v>355</v>
      </c>
      <c r="B132" s="66" t="s">
        <v>371</v>
      </c>
      <c r="C132" s="66" t="s">
        <v>350</v>
      </c>
      <c r="D132" s="66" t="s">
        <v>356</v>
      </c>
      <c r="E132" s="76" t="s">
        <v>102</v>
      </c>
      <c r="F132" s="77">
        <v>18378523.209999997</v>
      </c>
      <c r="H132" s="86"/>
      <c r="I132" s="87"/>
    </row>
    <row r="133" spans="1:2876" s="11" customFormat="1" ht="15" x14ac:dyDescent="0.25">
      <c r="A133" s="118" t="s">
        <v>355</v>
      </c>
      <c r="B133" s="119" t="s">
        <v>372</v>
      </c>
      <c r="C133" s="119" t="s">
        <v>351</v>
      </c>
      <c r="D133" s="119" t="s">
        <v>352</v>
      </c>
      <c r="E133" s="122" t="s">
        <v>103</v>
      </c>
      <c r="F133" s="121">
        <v>1504150.94</v>
      </c>
      <c r="H133" s="86"/>
      <c r="I133" s="86"/>
    </row>
    <row r="134" spans="1:2876" s="14" customFormat="1" ht="14.25" x14ac:dyDescent="0.25">
      <c r="A134" s="71" t="s">
        <v>355</v>
      </c>
      <c r="B134" s="68" t="s">
        <v>372</v>
      </c>
      <c r="C134" s="68" t="s">
        <v>350</v>
      </c>
      <c r="D134" s="68" t="s">
        <v>352</v>
      </c>
      <c r="E134" s="80" t="s">
        <v>104</v>
      </c>
      <c r="F134" s="81">
        <v>1499350.94</v>
      </c>
      <c r="G134" s="11"/>
      <c r="H134" s="86"/>
      <c r="I134" s="86"/>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c r="QW134" s="11"/>
      <c r="QX134" s="11"/>
      <c r="QY134" s="11"/>
      <c r="QZ134" s="11"/>
      <c r="RA134" s="11"/>
      <c r="RB134" s="11"/>
      <c r="RC134" s="11"/>
      <c r="RD134" s="11"/>
      <c r="RE134" s="11"/>
      <c r="RF134" s="11"/>
      <c r="RG134" s="11"/>
      <c r="RH134" s="11"/>
      <c r="RI134" s="11"/>
      <c r="RJ134" s="11"/>
      <c r="RK134" s="11"/>
      <c r="RL134" s="11"/>
      <c r="RM134" s="11"/>
      <c r="RN134" s="11"/>
      <c r="RO134" s="11"/>
      <c r="RP134" s="11"/>
      <c r="RQ134" s="11"/>
      <c r="RR134" s="11"/>
      <c r="RS134" s="11"/>
      <c r="RT134" s="11"/>
      <c r="RU134" s="11"/>
      <c r="RV134" s="11"/>
      <c r="RW134" s="11"/>
      <c r="RX134" s="11"/>
      <c r="RY134" s="11"/>
      <c r="RZ134" s="11"/>
      <c r="SA134" s="11"/>
      <c r="SB134" s="11"/>
      <c r="SC134" s="11"/>
      <c r="SD134" s="11"/>
      <c r="SE134" s="11"/>
      <c r="SF134" s="11"/>
      <c r="SG134" s="11"/>
      <c r="SH134" s="11"/>
      <c r="SI134" s="11"/>
      <c r="SJ134" s="11"/>
      <c r="SK134" s="11"/>
      <c r="SL134" s="11"/>
      <c r="SM134" s="11"/>
      <c r="SN134" s="11"/>
      <c r="SO134" s="11"/>
      <c r="SP134" s="11"/>
      <c r="SQ134" s="11"/>
      <c r="SR134" s="11"/>
      <c r="SS134" s="11"/>
      <c r="ST134" s="11"/>
      <c r="SU134" s="11"/>
      <c r="SV134" s="11"/>
      <c r="SW134" s="11"/>
      <c r="SX134" s="11"/>
      <c r="SY134" s="11"/>
      <c r="SZ134" s="11"/>
      <c r="TA134" s="11"/>
      <c r="TB134" s="11"/>
      <c r="TC134" s="11"/>
      <c r="TD134" s="11"/>
      <c r="TE134" s="11"/>
      <c r="TF134" s="11"/>
      <c r="TG134" s="11"/>
      <c r="TH134" s="11"/>
      <c r="TI134" s="11"/>
      <c r="TJ134" s="11"/>
      <c r="TK134" s="11"/>
      <c r="TL134" s="11"/>
      <c r="TM134" s="11"/>
      <c r="TN134" s="11"/>
      <c r="TO134" s="11"/>
      <c r="TP134" s="11"/>
      <c r="TQ134" s="11"/>
      <c r="TR134" s="11"/>
      <c r="TS134" s="11"/>
      <c r="TT134" s="11"/>
      <c r="TU134" s="11"/>
      <c r="TV134" s="11"/>
      <c r="TW134" s="11"/>
      <c r="TX134" s="11"/>
      <c r="TY134" s="11"/>
      <c r="TZ134" s="11"/>
      <c r="UA134" s="11"/>
      <c r="UB134" s="11"/>
      <c r="UC134" s="11"/>
      <c r="UD134" s="11"/>
      <c r="UE134" s="11"/>
      <c r="UF134" s="11"/>
      <c r="UG134" s="11"/>
      <c r="UH134" s="11"/>
      <c r="UI134" s="11"/>
      <c r="UJ134" s="11"/>
      <c r="UK134" s="11"/>
      <c r="UL134" s="11"/>
      <c r="UM134" s="11"/>
      <c r="UN134" s="11"/>
      <c r="UO134" s="11"/>
      <c r="UP134" s="11"/>
      <c r="UQ134" s="11"/>
      <c r="UR134" s="11"/>
      <c r="US134" s="11"/>
      <c r="UT134" s="11"/>
      <c r="UU134" s="11"/>
      <c r="UV134" s="11"/>
      <c r="UW134" s="11"/>
      <c r="UX134" s="11"/>
      <c r="UY134" s="11"/>
      <c r="UZ134" s="11"/>
      <c r="VA134" s="11"/>
      <c r="VB134" s="11"/>
      <c r="VC134" s="11"/>
      <c r="VD134" s="11"/>
      <c r="VE134" s="11"/>
      <c r="VF134" s="11"/>
      <c r="VG134" s="11"/>
      <c r="VH134" s="11"/>
      <c r="VI134" s="11"/>
      <c r="VJ134" s="11"/>
      <c r="VK134" s="11"/>
      <c r="VL134" s="11"/>
      <c r="VM134" s="11"/>
      <c r="VN134" s="11"/>
      <c r="VO134" s="11"/>
      <c r="VP134" s="11"/>
      <c r="VQ134" s="11"/>
      <c r="VR134" s="11"/>
      <c r="VS134" s="11"/>
      <c r="VT134" s="11"/>
      <c r="VU134" s="11"/>
      <c r="VV134" s="11"/>
      <c r="VW134" s="11"/>
      <c r="VX134" s="11"/>
      <c r="VY134" s="11"/>
      <c r="VZ134" s="11"/>
      <c r="WA134" s="11"/>
      <c r="WB134" s="11"/>
      <c r="WC134" s="11"/>
      <c r="WD134" s="11"/>
      <c r="WE134" s="11"/>
      <c r="WF134" s="11"/>
      <c r="WG134" s="11"/>
      <c r="WH134" s="11"/>
      <c r="WI134" s="11"/>
      <c r="WJ134" s="11"/>
      <c r="WK134" s="11"/>
      <c r="WL134" s="11"/>
      <c r="WM134" s="11"/>
      <c r="WN134" s="11"/>
      <c r="WO134" s="11"/>
      <c r="WP134" s="11"/>
      <c r="WQ134" s="11"/>
      <c r="WR134" s="11"/>
      <c r="WS134" s="11"/>
      <c r="WT134" s="11"/>
      <c r="WU134" s="11"/>
      <c r="WV134" s="11"/>
      <c r="WW134" s="11"/>
      <c r="WX134" s="11"/>
      <c r="WY134" s="11"/>
      <c r="WZ134" s="11"/>
      <c r="XA134" s="11"/>
      <c r="XB134" s="11"/>
      <c r="XC134" s="11"/>
      <c r="XD134" s="11"/>
      <c r="XE134" s="11"/>
      <c r="XF134" s="11"/>
      <c r="XG134" s="11"/>
      <c r="XH134" s="11"/>
      <c r="XI134" s="11"/>
      <c r="XJ134" s="11"/>
      <c r="XK134" s="11"/>
      <c r="XL134" s="11"/>
      <c r="XM134" s="11"/>
      <c r="XN134" s="11"/>
      <c r="XO134" s="11"/>
      <c r="XP134" s="11"/>
      <c r="XQ134" s="11"/>
      <c r="XR134" s="11"/>
      <c r="XS134" s="11"/>
      <c r="XT134" s="11"/>
      <c r="XU134" s="11"/>
      <c r="XV134" s="11"/>
      <c r="XW134" s="11"/>
      <c r="XX134" s="11"/>
      <c r="XY134" s="11"/>
      <c r="XZ134" s="11"/>
      <c r="YA134" s="11"/>
      <c r="YB134" s="11"/>
      <c r="YC134" s="11"/>
      <c r="YD134" s="11"/>
      <c r="YE134" s="11"/>
      <c r="YF134" s="11"/>
      <c r="YG134" s="11"/>
      <c r="YH134" s="11"/>
      <c r="YI134" s="11"/>
      <c r="YJ134" s="11"/>
      <c r="YK134" s="11"/>
      <c r="YL134" s="11"/>
      <c r="YM134" s="11"/>
      <c r="YN134" s="11"/>
      <c r="YO134" s="11"/>
      <c r="YP134" s="11"/>
      <c r="YQ134" s="11"/>
      <c r="YR134" s="11"/>
      <c r="YS134" s="11"/>
      <c r="YT134" s="11"/>
      <c r="YU134" s="11"/>
      <c r="YV134" s="11"/>
      <c r="YW134" s="11"/>
      <c r="YX134" s="11"/>
      <c r="YY134" s="11"/>
      <c r="YZ134" s="11"/>
      <c r="ZA134" s="11"/>
      <c r="ZB134" s="11"/>
      <c r="ZC134" s="11"/>
      <c r="ZD134" s="11"/>
      <c r="ZE134" s="11"/>
      <c r="ZF134" s="11"/>
      <c r="ZG134" s="11"/>
      <c r="ZH134" s="11"/>
      <c r="ZI134" s="11"/>
      <c r="ZJ134" s="11"/>
      <c r="ZK134" s="11"/>
      <c r="ZL134" s="11"/>
      <c r="ZM134" s="11"/>
      <c r="ZN134" s="11"/>
      <c r="ZO134" s="11"/>
      <c r="ZP134" s="11"/>
      <c r="ZQ134" s="11"/>
      <c r="ZR134" s="11"/>
      <c r="ZS134" s="11"/>
      <c r="ZT134" s="11"/>
      <c r="ZU134" s="11"/>
      <c r="ZV134" s="11"/>
      <c r="ZW134" s="11"/>
      <c r="ZX134" s="11"/>
      <c r="ZY134" s="11"/>
      <c r="ZZ134" s="11"/>
      <c r="AAA134" s="11"/>
      <c r="AAB134" s="11"/>
      <c r="AAC134" s="11"/>
      <c r="AAD134" s="11"/>
      <c r="AAE134" s="11"/>
      <c r="AAF134" s="11"/>
      <c r="AAG134" s="11"/>
      <c r="AAH134" s="11"/>
      <c r="AAI134" s="11"/>
      <c r="AAJ134" s="11"/>
      <c r="AAK134" s="11"/>
      <c r="AAL134" s="11"/>
      <c r="AAM134" s="11"/>
      <c r="AAN134" s="11"/>
      <c r="AAO134" s="11"/>
      <c r="AAP134" s="11"/>
      <c r="AAQ134" s="11"/>
      <c r="AAR134" s="11"/>
      <c r="AAS134" s="11"/>
      <c r="AAT134" s="11"/>
      <c r="AAU134" s="11"/>
      <c r="AAV134" s="11"/>
      <c r="AAW134" s="11"/>
      <c r="AAX134" s="11"/>
      <c r="AAY134" s="11"/>
      <c r="AAZ134" s="11"/>
      <c r="ABA134" s="11"/>
      <c r="ABB134" s="11"/>
      <c r="ABC134" s="11"/>
      <c r="ABD134" s="11"/>
      <c r="ABE134" s="11"/>
      <c r="ABF134" s="11"/>
      <c r="ABG134" s="11"/>
      <c r="ABH134" s="11"/>
      <c r="ABI134" s="11"/>
      <c r="ABJ134" s="11"/>
      <c r="ABK134" s="11"/>
      <c r="ABL134" s="11"/>
      <c r="ABM134" s="11"/>
      <c r="ABN134" s="11"/>
      <c r="ABO134" s="11"/>
      <c r="ABP134" s="11"/>
      <c r="ABQ134" s="11"/>
      <c r="ABR134" s="11"/>
      <c r="ABS134" s="11"/>
      <c r="ABT134" s="11"/>
      <c r="ABU134" s="11"/>
      <c r="ABV134" s="11"/>
      <c r="ABW134" s="11"/>
      <c r="ABX134" s="11"/>
      <c r="ABY134" s="11"/>
      <c r="ABZ134" s="11"/>
      <c r="ACA134" s="11"/>
      <c r="ACB134" s="11"/>
      <c r="ACC134" s="11"/>
      <c r="ACD134" s="11"/>
      <c r="ACE134" s="11"/>
      <c r="ACF134" s="11"/>
      <c r="ACG134" s="11"/>
      <c r="ACH134" s="11"/>
      <c r="ACI134" s="11"/>
      <c r="ACJ134" s="11"/>
      <c r="ACK134" s="11"/>
      <c r="ACL134" s="11"/>
      <c r="ACM134" s="11"/>
      <c r="ACN134" s="11"/>
      <c r="ACO134" s="11"/>
      <c r="ACP134" s="11"/>
      <c r="ACQ134" s="11"/>
      <c r="ACR134" s="11"/>
      <c r="ACS134" s="11"/>
      <c r="ACT134" s="11"/>
      <c r="ACU134" s="11"/>
      <c r="ACV134" s="11"/>
      <c r="ACW134" s="11"/>
      <c r="ACX134" s="11"/>
      <c r="ACY134" s="11"/>
      <c r="ACZ134" s="11"/>
      <c r="ADA134" s="11"/>
      <c r="ADB134" s="11"/>
      <c r="ADC134" s="11"/>
      <c r="ADD134" s="11"/>
      <c r="ADE134" s="11"/>
      <c r="ADF134" s="11"/>
      <c r="ADG134" s="11"/>
      <c r="ADH134" s="11"/>
      <c r="ADI134" s="11"/>
      <c r="ADJ134" s="11"/>
      <c r="ADK134" s="11"/>
      <c r="ADL134" s="11"/>
      <c r="ADM134" s="11"/>
      <c r="ADN134" s="11"/>
      <c r="ADO134" s="11"/>
      <c r="ADP134" s="11"/>
      <c r="ADQ134" s="11"/>
      <c r="ADR134" s="11"/>
      <c r="ADS134" s="11"/>
      <c r="ADT134" s="11"/>
      <c r="ADU134" s="11"/>
      <c r="ADV134" s="11"/>
      <c r="ADW134" s="11"/>
      <c r="ADX134" s="11"/>
      <c r="ADY134" s="11"/>
      <c r="ADZ134" s="11"/>
      <c r="AEA134" s="11"/>
      <c r="AEB134" s="11"/>
      <c r="AEC134" s="11"/>
      <c r="AED134" s="11"/>
      <c r="AEE134" s="11"/>
      <c r="AEF134" s="11"/>
      <c r="AEG134" s="11"/>
      <c r="AEH134" s="11"/>
      <c r="AEI134" s="11"/>
      <c r="AEJ134" s="11"/>
      <c r="AEK134" s="11"/>
      <c r="AEL134" s="11"/>
      <c r="AEM134" s="11"/>
      <c r="AEN134" s="11"/>
      <c r="AEO134" s="11"/>
      <c r="AEP134" s="11"/>
      <c r="AEQ134" s="11"/>
      <c r="AER134" s="11"/>
      <c r="AES134" s="11"/>
      <c r="AET134" s="11"/>
      <c r="AEU134" s="11"/>
      <c r="AEV134" s="11"/>
      <c r="AEW134" s="11"/>
      <c r="AEX134" s="11"/>
      <c r="AEY134" s="11"/>
      <c r="AEZ134" s="11"/>
      <c r="AFA134" s="11"/>
      <c r="AFB134" s="11"/>
      <c r="AFC134" s="11"/>
      <c r="AFD134" s="11"/>
      <c r="AFE134" s="11"/>
      <c r="AFF134" s="11"/>
      <c r="AFG134" s="11"/>
      <c r="AFH134" s="11"/>
      <c r="AFI134" s="11"/>
      <c r="AFJ134" s="11"/>
      <c r="AFK134" s="11"/>
      <c r="AFL134" s="11"/>
      <c r="AFM134" s="11"/>
      <c r="AFN134" s="11"/>
      <c r="AFO134" s="11"/>
      <c r="AFP134" s="11"/>
      <c r="AFQ134" s="11"/>
      <c r="AFR134" s="11"/>
      <c r="AFS134" s="11"/>
      <c r="AFT134" s="11"/>
      <c r="AFU134" s="11"/>
      <c r="AFV134" s="11"/>
      <c r="AFW134" s="11"/>
      <c r="AFX134" s="11"/>
      <c r="AFY134" s="11"/>
      <c r="AFZ134" s="11"/>
      <c r="AGA134" s="11"/>
      <c r="AGB134" s="11"/>
      <c r="AGC134" s="11"/>
      <c r="AGD134" s="11"/>
      <c r="AGE134" s="11"/>
      <c r="AGF134" s="11"/>
      <c r="AGG134" s="11"/>
      <c r="AGH134" s="11"/>
      <c r="AGI134" s="11"/>
      <c r="AGJ134" s="11"/>
      <c r="AGK134" s="11"/>
      <c r="AGL134" s="11"/>
      <c r="AGM134" s="11"/>
      <c r="AGN134" s="11"/>
      <c r="AGO134" s="11"/>
      <c r="AGP134" s="11"/>
      <c r="AGQ134" s="11"/>
      <c r="AGR134" s="11"/>
      <c r="AGS134" s="11"/>
      <c r="AGT134" s="11"/>
      <c r="AGU134" s="11"/>
      <c r="AGV134" s="11"/>
      <c r="AGW134" s="11"/>
      <c r="AGX134" s="11"/>
      <c r="AGY134" s="11"/>
      <c r="AGZ134" s="11"/>
      <c r="AHA134" s="11"/>
      <c r="AHB134" s="11"/>
      <c r="AHC134" s="11"/>
      <c r="AHD134" s="11"/>
      <c r="AHE134" s="11"/>
      <c r="AHF134" s="11"/>
      <c r="AHG134" s="11"/>
      <c r="AHH134" s="11"/>
      <c r="AHI134" s="11"/>
      <c r="AHJ134" s="11"/>
      <c r="AHK134" s="11"/>
      <c r="AHL134" s="11"/>
      <c r="AHM134" s="11"/>
      <c r="AHN134" s="11"/>
      <c r="AHO134" s="11"/>
      <c r="AHP134" s="11"/>
      <c r="AHQ134" s="11"/>
      <c r="AHR134" s="11"/>
      <c r="AHS134" s="11"/>
      <c r="AHT134" s="11"/>
      <c r="AHU134" s="11"/>
      <c r="AHV134" s="11"/>
      <c r="AHW134" s="11"/>
      <c r="AHX134" s="11"/>
      <c r="AHY134" s="11"/>
      <c r="AHZ134" s="11"/>
      <c r="AIA134" s="11"/>
      <c r="AIB134" s="11"/>
      <c r="AIC134" s="11"/>
      <c r="AID134" s="11"/>
      <c r="AIE134" s="11"/>
      <c r="AIF134" s="11"/>
      <c r="AIG134" s="11"/>
      <c r="AIH134" s="11"/>
      <c r="AII134" s="11"/>
      <c r="AIJ134" s="11"/>
      <c r="AIK134" s="11"/>
      <c r="AIL134" s="11"/>
      <c r="AIM134" s="11"/>
      <c r="AIN134" s="11"/>
      <c r="AIO134" s="11"/>
      <c r="AIP134" s="11"/>
      <c r="AIQ134" s="11"/>
      <c r="AIR134" s="11"/>
      <c r="AIS134" s="11"/>
      <c r="AIT134" s="11"/>
      <c r="AIU134" s="11"/>
      <c r="AIV134" s="11"/>
      <c r="AIW134" s="11"/>
      <c r="AIX134" s="11"/>
      <c r="AIY134" s="11"/>
      <c r="AIZ134" s="11"/>
      <c r="AJA134" s="11"/>
      <c r="AJB134" s="11"/>
      <c r="AJC134" s="11"/>
      <c r="AJD134" s="11"/>
      <c r="AJE134" s="11"/>
      <c r="AJF134" s="11"/>
      <c r="AJG134" s="11"/>
      <c r="AJH134" s="11"/>
      <c r="AJI134" s="11"/>
      <c r="AJJ134" s="11"/>
      <c r="AJK134" s="11"/>
      <c r="AJL134" s="11"/>
      <c r="AJM134" s="11"/>
      <c r="AJN134" s="11"/>
      <c r="AJO134" s="11"/>
      <c r="AJP134" s="11"/>
      <c r="AJQ134" s="11"/>
      <c r="AJR134" s="11"/>
      <c r="AJS134" s="11"/>
      <c r="AJT134" s="11"/>
      <c r="AJU134" s="11"/>
      <c r="AJV134" s="11"/>
      <c r="AJW134" s="11"/>
      <c r="AJX134" s="11"/>
      <c r="AJY134" s="11"/>
      <c r="AJZ134" s="11"/>
      <c r="AKA134" s="11"/>
      <c r="AKB134" s="11"/>
      <c r="AKC134" s="11"/>
      <c r="AKD134" s="11"/>
      <c r="AKE134" s="11"/>
      <c r="AKF134" s="11"/>
      <c r="AKG134" s="11"/>
      <c r="AKH134" s="11"/>
      <c r="AKI134" s="11"/>
      <c r="AKJ134" s="11"/>
      <c r="AKK134" s="11"/>
      <c r="AKL134" s="11"/>
      <c r="AKM134" s="11"/>
      <c r="AKN134" s="11"/>
      <c r="AKO134" s="11"/>
      <c r="AKP134" s="11"/>
      <c r="AKQ134" s="11"/>
      <c r="AKR134" s="11"/>
      <c r="AKS134" s="11"/>
      <c r="AKT134" s="11"/>
      <c r="AKU134" s="11"/>
      <c r="AKV134" s="11"/>
      <c r="AKW134" s="11"/>
      <c r="AKX134" s="11"/>
      <c r="AKY134" s="11"/>
      <c r="AKZ134" s="11"/>
      <c r="ALA134" s="11"/>
      <c r="ALB134" s="11"/>
      <c r="ALC134" s="11"/>
      <c r="ALD134" s="11"/>
      <c r="ALE134" s="11"/>
      <c r="ALF134" s="11"/>
      <c r="ALG134" s="11"/>
      <c r="ALH134" s="11"/>
      <c r="ALI134" s="11"/>
      <c r="ALJ134" s="11"/>
      <c r="ALK134" s="11"/>
      <c r="ALL134" s="11"/>
      <c r="ALM134" s="11"/>
      <c r="ALN134" s="11"/>
      <c r="ALO134" s="11"/>
      <c r="ALP134" s="11"/>
      <c r="ALQ134" s="11"/>
      <c r="ALR134" s="11"/>
      <c r="ALS134" s="11"/>
      <c r="ALT134" s="11"/>
      <c r="ALU134" s="11"/>
      <c r="ALV134" s="11"/>
      <c r="ALW134" s="11"/>
      <c r="ALX134" s="11"/>
      <c r="ALY134" s="11"/>
      <c r="ALZ134" s="11"/>
      <c r="AMA134" s="11"/>
      <c r="AMB134" s="11"/>
      <c r="AMC134" s="11"/>
      <c r="AMD134" s="11"/>
      <c r="AME134" s="11"/>
      <c r="AMF134" s="11"/>
      <c r="AMG134" s="11"/>
      <c r="AMH134" s="11"/>
      <c r="AMI134" s="11"/>
      <c r="AMJ134" s="11"/>
      <c r="AMK134" s="11"/>
      <c r="AML134" s="11"/>
      <c r="AMM134" s="11"/>
      <c r="AMN134" s="11"/>
      <c r="AMO134" s="11"/>
      <c r="AMP134" s="11"/>
      <c r="AMQ134" s="11"/>
      <c r="AMR134" s="11"/>
      <c r="AMS134" s="11"/>
      <c r="AMT134" s="11"/>
      <c r="AMU134" s="11"/>
      <c r="AMV134" s="11"/>
      <c r="AMW134" s="11"/>
      <c r="AMX134" s="11"/>
      <c r="AMY134" s="11"/>
      <c r="AMZ134" s="11"/>
      <c r="ANA134" s="11"/>
      <c r="ANB134" s="11"/>
      <c r="ANC134" s="11"/>
      <c r="AND134" s="11"/>
      <c r="ANE134" s="11"/>
      <c r="ANF134" s="11"/>
      <c r="ANG134" s="11"/>
      <c r="ANH134" s="11"/>
      <c r="ANI134" s="11"/>
      <c r="ANJ134" s="11"/>
      <c r="ANK134" s="11"/>
      <c r="ANL134" s="11"/>
      <c r="ANM134" s="11"/>
      <c r="ANN134" s="11"/>
      <c r="ANO134" s="11"/>
      <c r="ANP134" s="11"/>
      <c r="ANQ134" s="11"/>
      <c r="ANR134" s="11"/>
      <c r="ANS134" s="11"/>
      <c r="ANT134" s="11"/>
      <c r="ANU134" s="11"/>
      <c r="ANV134" s="11"/>
      <c r="ANW134" s="11"/>
      <c r="ANX134" s="11"/>
      <c r="ANY134" s="11"/>
      <c r="ANZ134" s="11"/>
      <c r="AOA134" s="11"/>
      <c r="AOB134" s="11"/>
      <c r="AOC134" s="11"/>
      <c r="AOD134" s="11"/>
      <c r="AOE134" s="11"/>
      <c r="AOF134" s="11"/>
      <c r="AOG134" s="11"/>
      <c r="AOH134" s="11"/>
      <c r="AOI134" s="11"/>
      <c r="AOJ134" s="11"/>
      <c r="AOK134" s="11"/>
      <c r="AOL134" s="11"/>
      <c r="AOM134" s="11"/>
      <c r="AON134" s="11"/>
      <c r="AOO134" s="11"/>
      <c r="AOP134" s="11"/>
      <c r="AOQ134" s="11"/>
      <c r="AOR134" s="11"/>
      <c r="AOS134" s="11"/>
      <c r="AOT134" s="11"/>
      <c r="AOU134" s="11"/>
      <c r="AOV134" s="11"/>
      <c r="AOW134" s="11"/>
      <c r="AOX134" s="11"/>
      <c r="AOY134" s="11"/>
      <c r="AOZ134" s="11"/>
      <c r="APA134" s="11"/>
      <c r="APB134" s="11"/>
      <c r="APC134" s="11"/>
      <c r="APD134" s="11"/>
      <c r="APE134" s="11"/>
      <c r="APF134" s="11"/>
      <c r="APG134" s="11"/>
      <c r="APH134" s="11"/>
      <c r="API134" s="11"/>
      <c r="APJ134" s="11"/>
      <c r="APK134" s="11"/>
      <c r="APL134" s="11"/>
      <c r="APM134" s="11"/>
      <c r="APN134" s="11"/>
      <c r="APO134" s="11"/>
      <c r="APP134" s="11"/>
      <c r="APQ134" s="11"/>
      <c r="APR134" s="11"/>
      <c r="APS134" s="11"/>
      <c r="APT134" s="11"/>
      <c r="APU134" s="11"/>
      <c r="APV134" s="11"/>
      <c r="APW134" s="11"/>
      <c r="APX134" s="11"/>
      <c r="APY134" s="11"/>
      <c r="APZ134" s="11"/>
      <c r="AQA134" s="11"/>
      <c r="AQB134" s="11"/>
      <c r="AQC134" s="11"/>
      <c r="AQD134" s="11"/>
      <c r="AQE134" s="11"/>
      <c r="AQF134" s="11"/>
      <c r="AQG134" s="11"/>
      <c r="AQH134" s="11"/>
      <c r="AQI134" s="11"/>
      <c r="AQJ134" s="11"/>
      <c r="AQK134" s="11"/>
      <c r="AQL134" s="11"/>
      <c r="AQM134" s="11"/>
      <c r="AQN134" s="11"/>
      <c r="AQO134" s="11"/>
      <c r="AQP134" s="11"/>
      <c r="AQQ134" s="11"/>
      <c r="AQR134" s="11"/>
      <c r="AQS134" s="11"/>
      <c r="AQT134" s="11"/>
      <c r="AQU134" s="11"/>
      <c r="AQV134" s="11"/>
      <c r="AQW134" s="11"/>
      <c r="AQX134" s="11"/>
      <c r="AQY134" s="11"/>
      <c r="AQZ134" s="11"/>
      <c r="ARA134" s="11"/>
      <c r="ARB134" s="11"/>
      <c r="ARC134" s="11"/>
      <c r="ARD134" s="11"/>
      <c r="ARE134" s="11"/>
      <c r="ARF134" s="11"/>
      <c r="ARG134" s="11"/>
      <c r="ARH134" s="11"/>
      <c r="ARI134" s="11"/>
      <c r="ARJ134" s="11"/>
      <c r="ARK134" s="11"/>
      <c r="ARL134" s="11"/>
      <c r="ARM134" s="11"/>
      <c r="ARN134" s="11"/>
      <c r="ARO134" s="11"/>
      <c r="ARP134" s="11"/>
      <c r="ARQ134" s="11"/>
      <c r="ARR134" s="11"/>
      <c r="ARS134" s="11"/>
      <c r="ART134" s="11"/>
      <c r="ARU134" s="11"/>
      <c r="ARV134" s="11"/>
      <c r="ARW134" s="11"/>
      <c r="ARX134" s="11"/>
      <c r="ARY134" s="11"/>
      <c r="ARZ134" s="11"/>
      <c r="ASA134" s="11"/>
      <c r="ASB134" s="11"/>
      <c r="ASC134" s="11"/>
      <c r="ASD134" s="11"/>
      <c r="ASE134" s="11"/>
      <c r="ASF134" s="11"/>
      <c r="ASG134" s="11"/>
      <c r="ASH134" s="11"/>
      <c r="ASI134" s="11"/>
      <c r="ASJ134" s="11"/>
      <c r="ASK134" s="11"/>
      <c r="ASL134" s="11"/>
      <c r="ASM134" s="11"/>
      <c r="ASN134" s="11"/>
      <c r="ASO134" s="11"/>
      <c r="ASP134" s="11"/>
      <c r="ASQ134" s="11"/>
      <c r="ASR134" s="11"/>
      <c r="ASS134" s="11"/>
      <c r="AST134" s="11"/>
      <c r="ASU134" s="11"/>
      <c r="ASV134" s="11"/>
      <c r="ASW134" s="11"/>
      <c r="ASX134" s="11"/>
      <c r="ASY134" s="11"/>
      <c r="ASZ134" s="11"/>
      <c r="ATA134" s="11"/>
      <c r="ATB134" s="11"/>
      <c r="ATC134" s="11"/>
      <c r="ATD134" s="11"/>
      <c r="ATE134" s="11"/>
      <c r="ATF134" s="11"/>
      <c r="ATG134" s="11"/>
      <c r="ATH134" s="11"/>
      <c r="ATI134" s="11"/>
      <c r="ATJ134" s="11"/>
      <c r="ATK134" s="11"/>
      <c r="ATL134" s="11"/>
      <c r="ATM134" s="11"/>
      <c r="ATN134" s="11"/>
      <c r="ATO134" s="11"/>
      <c r="ATP134" s="11"/>
      <c r="ATQ134" s="11"/>
      <c r="ATR134" s="11"/>
      <c r="ATS134" s="11"/>
      <c r="ATT134" s="11"/>
      <c r="ATU134" s="11"/>
      <c r="ATV134" s="11"/>
      <c r="ATW134" s="11"/>
      <c r="ATX134" s="11"/>
      <c r="ATY134" s="11"/>
      <c r="ATZ134" s="11"/>
      <c r="AUA134" s="11"/>
      <c r="AUB134" s="11"/>
      <c r="AUC134" s="11"/>
      <c r="AUD134" s="11"/>
      <c r="AUE134" s="11"/>
      <c r="AUF134" s="11"/>
      <c r="AUG134" s="11"/>
      <c r="AUH134" s="11"/>
      <c r="AUI134" s="11"/>
      <c r="AUJ134" s="11"/>
      <c r="AUK134" s="11"/>
      <c r="AUL134" s="11"/>
      <c r="AUM134" s="11"/>
      <c r="AUN134" s="11"/>
      <c r="AUO134" s="11"/>
      <c r="AUP134" s="11"/>
      <c r="AUQ134" s="11"/>
      <c r="AUR134" s="11"/>
      <c r="AUS134" s="11"/>
      <c r="AUT134" s="11"/>
      <c r="AUU134" s="11"/>
      <c r="AUV134" s="11"/>
      <c r="AUW134" s="11"/>
      <c r="AUX134" s="11"/>
      <c r="AUY134" s="11"/>
      <c r="AUZ134" s="11"/>
      <c r="AVA134" s="11"/>
      <c r="AVB134" s="11"/>
      <c r="AVC134" s="11"/>
      <c r="AVD134" s="11"/>
      <c r="AVE134" s="11"/>
      <c r="AVF134" s="11"/>
      <c r="AVG134" s="11"/>
      <c r="AVH134" s="11"/>
      <c r="AVI134" s="11"/>
      <c r="AVJ134" s="11"/>
      <c r="AVK134" s="11"/>
      <c r="AVL134" s="11"/>
      <c r="AVM134" s="11"/>
      <c r="AVN134" s="11"/>
      <c r="AVO134" s="11"/>
      <c r="AVP134" s="11"/>
      <c r="AVQ134" s="11"/>
      <c r="AVR134" s="11"/>
      <c r="AVS134" s="11"/>
      <c r="AVT134" s="11"/>
      <c r="AVU134" s="11"/>
      <c r="AVV134" s="11"/>
      <c r="AVW134" s="11"/>
      <c r="AVX134" s="11"/>
      <c r="AVY134" s="11"/>
      <c r="AVZ134" s="11"/>
      <c r="AWA134" s="11"/>
      <c r="AWB134" s="11"/>
      <c r="AWC134" s="11"/>
      <c r="AWD134" s="11"/>
      <c r="AWE134" s="11"/>
      <c r="AWF134" s="11"/>
      <c r="AWG134" s="11"/>
      <c r="AWH134" s="11"/>
      <c r="AWI134" s="11"/>
      <c r="AWJ134" s="11"/>
      <c r="AWK134" s="11"/>
      <c r="AWL134" s="11"/>
      <c r="AWM134" s="11"/>
      <c r="AWN134" s="11"/>
      <c r="AWO134" s="11"/>
      <c r="AWP134" s="11"/>
      <c r="AWQ134" s="11"/>
      <c r="AWR134" s="11"/>
      <c r="AWS134" s="11"/>
      <c r="AWT134" s="11"/>
      <c r="AWU134" s="11"/>
      <c r="AWV134" s="11"/>
      <c r="AWW134" s="11"/>
      <c r="AWX134" s="11"/>
      <c r="AWY134" s="11"/>
      <c r="AWZ134" s="11"/>
      <c r="AXA134" s="11"/>
      <c r="AXB134" s="11"/>
      <c r="AXC134" s="11"/>
      <c r="AXD134" s="11"/>
      <c r="AXE134" s="11"/>
      <c r="AXF134" s="11"/>
      <c r="AXG134" s="11"/>
      <c r="AXH134" s="11"/>
      <c r="AXI134" s="11"/>
      <c r="AXJ134" s="11"/>
      <c r="AXK134" s="11"/>
      <c r="AXL134" s="11"/>
      <c r="AXM134" s="11"/>
      <c r="AXN134" s="11"/>
      <c r="AXO134" s="11"/>
      <c r="AXP134" s="11"/>
      <c r="AXQ134" s="11"/>
      <c r="AXR134" s="11"/>
      <c r="AXS134" s="11"/>
      <c r="AXT134" s="11"/>
      <c r="AXU134" s="11"/>
      <c r="AXV134" s="11"/>
      <c r="AXW134" s="11"/>
      <c r="AXX134" s="11"/>
      <c r="AXY134" s="11"/>
      <c r="AXZ134" s="11"/>
      <c r="AYA134" s="11"/>
      <c r="AYB134" s="11"/>
      <c r="AYC134" s="11"/>
      <c r="AYD134" s="11"/>
      <c r="AYE134" s="11"/>
      <c r="AYF134" s="11"/>
      <c r="AYG134" s="11"/>
      <c r="AYH134" s="11"/>
      <c r="AYI134" s="11"/>
      <c r="AYJ134" s="11"/>
      <c r="AYK134" s="11"/>
      <c r="AYL134" s="11"/>
      <c r="AYM134" s="11"/>
      <c r="AYN134" s="11"/>
      <c r="AYO134" s="11"/>
      <c r="AYP134" s="11"/>
      <c r="AYQ134" s="11"/>
      <c r="AYR134" s="11"/>
      <c r="AYS134" s="11"/>
      <c r="AYT134" s="11"/>
      <c r="AYU134" s="11"/>
      <c r="AYV134" s="11"/>
      <c r="AYW134" s="11"/>
      <c r="AYX134" s="11"/>
      <c r="AYY134" s="11"/>
      <c r="AYZ134" s="11"/>
      <c r="AZA134" s="11"/>
      <c r="AZB134" s="11"/>
      <c r="AZC134" s="11"/>
      <c r="AZD134" s="11"/>
      <c r="AZE134" s="11"/>
      <c r="AZF134" s="11"/>
      <c r="AZG134" s="11"/>
      <c r="AZH134" s="11"/>
      <c r="AZI134" s="11"/>
      <c r="AZJ134" s="11"/>
      <c r="AZK134" s="11"/>
      <c r="AZL134" s="11"/>
      <c r="AZM134" s="11"/>
      <c r="AZN134" s="11"/>
      <c r="AZO134" s="11"/>
      <c r="AZP134" s="11"/>
      <c r="AZQ134" s="11"/>
      <c r="AZR134" s="11"/>
      <c r="AZS134" s="11"/>
      <c r="AZT134" s="11"/>
      <c r="AZU134" s="11"/>
      <c r="AZV134" s="11"/>
      <c r="AZW134" s="11"/>
      <c r="AZX134" s="11"/>
      <c r="AZY134" s="11"/>
      <c r="AZZ134" s="11"/>
      <c r="BAA134" s="11"/>
      <c r="BAB134" s="11"/>
      <c r="BAC134" s="11"/>
      <c r="BAD134" s="11"/>
      <c r="BAE134" s="11"/>
      <c r="BAF134" s="11"/>
      <c r="BAG134" s="11"/>
      <c r="BAH134" s="11"/>
      <c r="BAI134" s="11"/>
      <c r="BAJ134" s="11"/>
      <c r="BAK134" s="11"/>
      <c r="BAL134" s="11"/>
      <c r="BAM134" s="11"/>
      <c r="BAN134" s="11"/>
      <c r="BAO134" s="11"/>
      <c r="BAP134" s="11"/>
      <c r="BAQ134" s="11"/>
      <c r="BAR134" s="11"/>
      <c r="BAS134" s="11"/>
      <c r="BAT134" s="11"/>
      <c r="BAU134" s="11"/>
      <c r="BAV134" s="11"/>
      <c r="BAW134" s="11"/>
      <c r="BAX134" s="11"/>
      <c r="BAY134" s="11"/>
      <c r="BAZ134" s="11"/>
      <c r="BBA134" s="11"/>
      <c r="BBB134" s="11"/>
      <c r="BBC134" s="11"/>
      <c r="BBD134" s="11"/>
      <c r="BBE134" s="11"/>
      <c r="BBF134" s="11"/>
      <c r="BBG134" s="11"/>
      <c r="BBH134" s="11"/>
      <c r="BBI134" s="11"/>
      <c r="BBJ134" s="11"/>
      <c r="BBK134" s="11"/>
      <c r="BBL134" s="11"/>
      <c r="BBM134" s="11"/>
      <c r="BBN134" s="11"/>
      <c r="BBO134" s="11"/>
      <c r="BBP134" s="11"/>
      <c r="BBQ134" s="11"/>
      <c r="BBR134" s="11"/>
      <c r="BBS134" s="11"/>
      <c r="BBT134" s="11"/>
      <c r="BBU134" s="11"/>
      <c r="BBV134" s="11"/>
      <c r="BBW134" s="11"/>
      <c r="BBX134" s="11"/>
      <c r="BBY134" s="11"/>
      <c r="BBZ134" s="11"/>
      <c r="BCA134" s="11"/>
      <c r="BCB134" s="11"/>
      <c r="BCC134" s="11"/>
      <c r="BCD134" s="11"/>
      <c r="BCE134" s="11"/>
      <c r="BCF134" s="11"/>
      <c r="BCG134" s="11"/>
      <c r="BCH134" s="11"/>
      <c r="BCI134" s="11"/>
      <c r="BCJ134" s="11"/>
      <c r="BCK134" s="11"/>
      <c r="BCL134" s="11"/>
      <c r="BCM134" s="11"/>
      <c r="BCN134" s="11"/>
      <c r="BCO134" s="11"/>
      <c r="BCP134" s="11"/>
      <c r="BCQ134" s="11"/>
      <c r="BCR134" s="11"/>
      <c r="BCS134" s="11"/>
      <c r="BCT134" s="11"/>
      <c r="BCU134" s="11"/>
      <c r="BCV134" s="11"/>
      <c r="BCW134" s="11"/>
      <c r="BCX134" s="11"/>
      <c r="BCY134" s="11"/>
      <c r="BCZ134" s="11"/>
      <c r="BDA134" s="11"/>
      <c r="BDB134" s="11"/>
      <c r="BDC134" s="11"/>
      <c r="BDD134" s="11"/>
      <c r="BDE134" s="11"/>
      <c r="BDF134" s="11"/>
      <c r="BDG134" s="11"/>
      <c r="BDH134" s="11"/>
      <c r="BDI134" s="11"/>
      <c r="BDJ134" s="11"/>
      <c r="BDK134" s="11"/>
      <c r="BDL134" s="11"/>
      <c r="BDM134" s="11"/>
      <c r="BDN134" s="11"/>
      <c r="BDO134" s="11"/>
      <c r="BDP134" s="11"/>
      <c r="BDQ134" s="11"/>
      <c r="BDR134" s="11"/>
      <c r="BDS134" s="11"/>
      <c r="BDT134" s="11"/>
      <c r="BDU134" s="11"/>
      <c r="BDV134" s="11"/>
      <c r="BDW134" s="11"/>
      <c r="BDX134" s="11"/>
      <c r="BDY134" s="11"/>
      <c r="BDZ134" s="11"/>
      <c r="BEA134" s="11"/>
      <c r="BEB134" s="11"/>
      <c r="BEC134" s="11"/>
      <c r="BED134" s="11"/>
      <c r="BEE134" s="11"/>
      <c r="BEF134" s="11"/>
      <c r="BEG134" s="11"/>
      <c r="BEH134" s="11"/>
      <c r="BEI134" s="11"/>
      <c r="BEJ134" s="11"/>
      <c r="BEK134" s="11"/>
      <c r="BEL134" s="11"/>
      <c r="BEM134" s="11"/>
      <c r="BEN134" s="11"/>
      <c r="BEO134" s="11"/>
      <c r="BEP134" s="11"/>
      <c r="BEQ134" s="11"/>
      <c r="BER134" s="11"/>
      <c r="BES134" s="11"/>
      <c r="BET134" s="11"/>
      <c r="BEU134" s="11"/>
      <c r="BEV134" s="11"/>
      <c r="BEW134" s="11"/>
      <c r="BEX134" s="11"/>
      <c r="BEY134" s="11"/>
      <c r="BEZ134" s="11"/>
      <c r="BFA134" s="11"/>
      <c r="BFB134" s="11"/>
      <c r="BFC134" s="11"/>
      <c r="BFD134" s="11"/>
      <c r="BFE134" s="11"/>
      <c r="BFF134" s="11"/>
      <c r="BFG134" s="11"/>
      <c r="BFH134" s="11"/>
      <c r="BFI134" s="11"/>
      <c r="BFJ134" s="11"/>
      <c r="BFK134" s="11"/>
      <c r="BFL134" s="11"/>
      <c r="BFM134" s="11"/>
      <c r="BFN134" s="11"/>
      <c r="BFO134" s="11"/>
      <c r="BFP134" s="11"/>
      <c r="BFQ134" s="11"/>
      <c r="BFR134" s="11"/>
      <c r="BFS134" s="11"/>
      <c r="BFT134" s="11"/>
      <c r="BFU134" s="11"/>
      <c r="BFV134" s="11"/>
      <c r="BFW134" s="11"/>
      <c r="BFX134" s="11"/>
      <c r="BFY134" s="11"/>
      <c r="BFZ134" s="11"/>
      <c r="BGA134" s="11"/>
      <c r="BGB134" s="11"/>
      <c r="BGC134" s="11"/>
      <c r="BGD134" s="11"/>
      <c r="BGE134" s="11"/>
      <c r="BGF134" s="11"/>
      <c r="BGG134" s="11"/>
      <c r="BGH134" s="11"/>
      <c r="BGI134" s="11"/>
      <c r="BGJ134" s="11"/>
      <c r="BGK134" s="11"/>
      <c r="BGL134" s="11"/>
      <c r="BGM134" s="11"/>
      <c r="BGN134" s="11"/>
      <c r="BGO134" s="11"/>
      <c r="BGP134" s="11"/>
      <c r="BGQ134" s="11"/>
      <c r="BGR134" s="11"/>
      <c r="BGS134" s="11"/>
      <c r="BGT134" s="11"/>
      <c r="BGU134" s="11"/>
      <c r="BGV134" s="11"/>
      <c r="BGW134" s="11"/>
      <c r="BGX134" s="11"/>
      <c r="BGY134" s="11"/>
      <c r="BGZ134" s="11"/>
      <c r="BHA134" s="11"/>
      <c r="BHB134" s="11"/>
      <c r="BHC134" s="11"/>
      <c r="BHD134" s="11"/>
      <c r="BHE134" s="11"/>
      <c r="BHF134" s="11"/>
      <c r="BHG134" s="11"/>
      <c r="BHH134" s="11"/>
      <c r="BHI134" s="11"/>
      <c r="BHJ134" s="11"/>
      <c r="BHK134" s="11"/>
      <c r="BHL134" s="11"/>
      <c r="BHM134" s="11"/>
      <c r="BHN134" s="11"/>
      <c r="BHO134" s="11"/>
      <c r="BHP134" s="11"/>
      <c r="BHQ134" s="11"/>
      <c r="BHR134" s="11"/>
      <c r="BHS134" s="11"/>
      <c r="BHT134" s="11"/>
      <c r="BHU134" s="11"/>
      <c r="BHV134" s="11"/>
      <c r="BHW134" s="11"/>
      <c r="BHX134" s="11"/>
      <c r="BHY134" s="11"/>
      <c r="BHZ134" s="11"/>
      <c r="BIA134" s="11"/>
      <c r="BIB134" s="11"/>
      <c r="BIC134" s="11"/>
      <c r="BID134" s="11"/>
      <c r="BIE134" s="11"/>
      <c r="BIF134" s="11"/>
      <c r="BIG134" s="11"/>
      <c r="BIH134" s="11"/>
      <c r="BII134" s="11"/>
      <c r="BIJ134" s="11"/>
      <c r="BIK134" s="11"/>
      <c r="BIL134" s="11"/>
      <c r="BIM134" s="11"/>
      <c r="BIN134" s="11"/>
      <c r="BIO134" s="11"/>
      <c r="BIP134" s="11"/>
      <c r="BIQ134" s="11"/>
      <c r="BIR134" s="11"/>
      <c r="BIS134" s="11"/>
      <c r="BIT134" s="11"/>
      <c r="BIU134" s="11"/>
      <c r="BIV134" s="11"/>
      <c r="BIW134" s="11"/>
      <c r="BIX134" s="11"/>
      <c r="BIY134" s="11"/>
      <c r="BIZ134" s="11"/>
      <c r="BJA134" s="11"/>
      <c r="BJB134" s="11"/>
      <c r="BJC134" s="11"/>
      <c r="BJD134" s="11"/>
      <c r="BJE134" s="11"/>
      <c r="BJF134" s="11"/>
      <c r="BJG134" s="11"/>
      <c r="BJH134" s="11"/>
      <c r="BJI134" s="11"/>
      <c r="BJJ134" s="11"/>
      <c r="BJK134" s="11"/>
      <c r="BJL134" s="11"/>
      <c r="BJM134" s="11"/>
      <c r="BJN134" s="11"/>
      <c r="BJO134" s="11"/>
      <c r="BJP134" s="11"/>
      <c r="BJQ134" s="11"/>
      <c r="BJR134" s="11"/>
      <c r="BJS134" s="11"/>
      <c r="BJT134" s="11"/>
      <c r="BJU134" s="11"/>
      <c r="BJV134" s="11"/>
      <c r="BJW134" s="11"/>
      <c r="BJX134" s="11"/>
      <c r="BJY134" s="11"/>
      <c r="BJZ134" s="11"/>
      <c r="BKA134" s="11"/>
      <c r="BKB134" s="11"/>
      <c r="BKC134" s="11"/>
      <c r="BKD134" s="11"/>
      <c r="BKE134" s="11"/>
      <c r="BKF134" s="11"/>
      <c r="BKG134" s="11"/>
      <c r="BKH134" s="11"/>
      <c r="BKI134" s="11"/>
      <c r="BKJ134" s="11"/>
      <c r="BKK134" s="11"/>
      <c r="BKL134" s="11"/>
      <c r="BKM134" s="11"/>
      <c r="BKN134" s="11"/>
      <c r="BKO134" s="11"/>
      <c r="BKP134" s="11"/>
      <c r="BKQ134" s="11"/>
      <c r="BKR134" s="11"/>
      <c r="BKS134" s="11"/>
      <c r="BKT134" s="11"/>
      <c r="BKU134" s="11"/>
      <c r="BKV134" s="11"/>
      <c r="BKW134" s="11"/>
      <c r="BKX134" s="11"/>
      <c r="BKY134" s="11"/>
      <c r="BKZ134" s="11"/>
      <c r="BLA134" s="11"/>
      <c r="BLB134" s="11"/>
      <c r="BLC134" s="11"/>
      <c r="BLD134" s="11"/>
      <c r="BLE134" s="11"/>
      <c r="BLF134" s="11"/>
      <c r="BLG134" s="11"/>
      <c r="BLH134" s="11"/>
      <c r="BLI134" s="11"/>
      <c r="BLJ134" s="11"/>
      <c r="BLK134" s="11"/>
      <c r="BLL134" s="11"/>
      <c r="BLM134" s="11"/>
      <c r="BLN134" s="11"/>
      <c r="BLO134" s="11"/>
      <c r="BLP134" s="11"/>
      <c r="BLQ134" s="11"/>
      <c r="BLR134" s="11"/>
      <c r="BLS134" s="11"/>
      <c r="BLT134" s="11"/>
      <c r="BLU134" s="11"/>
      <c r="BLV134" s="11"/>
      <c r="BLW134" s="11"/>
      <c r="BLX134" s="11"/>
      <c r="BLY134" s="11"/>
      <c r="BLZ134" s="11"/>
      <c r="BMA134" s="11"/>
      <c r="BMB134" s="11"/>
      <c r="BMC134" s="11"/>
      <c r="BMD134" s="11"/>
      <c r="BME134" s="11"/>
      <c r="BMF134" s="11"/>
      <c r="BMG134" s="11"/>
      <c r="BMH134" s="11"/>
      <c r="BMI134" s="11"/>
      <c r="BMJ134" s="11"/>
      <c r="BMK134" s="11"/>
      <c r="BML134" s="11"/>
      <c r="BMM134" s="11"/>
      <c r="BMN134" s="11"/>
      <c r="BMO134" s="11"/>
      <c r="BMP134" s="11"/>
      <c r="BMQ134" s="11"/>
      <c r="BMR134" s="11"/>
      <c r="BMS134" s="11"/>
      <c r="BMT134" s="11"/>
      <c r="BMU134" s="11"/>
      <c r="BMV134" s="11"/>
      <c r="BMW134" s="11"/>
      <c r="BMX134" s="11"/>
      <c r="BMY134" s="11"/>
      <c r="BMZ134" s="11"/>
      <c r="BNA134" s="11"/>
      <c r="BNB134" s="11"/>
      <c r="BNC134" s="11"/>
      <c r="BND134" s="11"/>
      <c r="BNE134" s="11"/>
      <c r="BNF134" s="11"/>
      <c r="BNG134" s="11"/>
      <c r="BNH134" s="11"/>
      <c r="BNI134" s="11"/>
      <c r="BNJ134" s="11"/>
      <c r="BNK134" s="11"/>
      <c r="BNL134" s="11"/>
      <c r="BNM134" s="11"/>
      <c r="BNN134" s="11"/>
      <c r="BNO134" s="11"/>
      <c r="BNP134" s="11"/>
      <c r="BNQ134" s="11"/>
      <c r="BNR134" s="11"/>
      <c r="BNS134" s="11"/>
      <c r="BNT134" s="11"/>
      <c r="BNU134" s="11"/>
      <c r="BNV134" s="11"/>
      <c r="BNW134" s="11"/>
      <c r="BNX134" s="11"/>
      <c r="BNY134" s="11"/>
      <c r="BNZ134" s="11"/>
      <c r="BOA134" s="11"/>
      <c r="BOB134" s="11"/>
      <c r="BOC134" s="11"/>
      <c r="BOD134" s="11"/>
      <c r="BOE134" s="11"/>
      <c r="BOF134" s="11"/>
      <c r="BOG134" s="11"/>
      <c r="BOH134" s="11"/>
      <c r="BOI134" s="11"/>
      <c r="BOJ134" s="11"/>
      <c r="BOK134" s="11"/>
      <c r="BOL134" s="11"/>
      <c r="BOM134" s="11"/>
      <c r="BON134" s="11"/>
      <c r="BOO134" s="11"/>
      <c r="BOP134" s="11"/>
      <c r="BOQ134" s="11"/>
      <c r="BOR134" s="11"/>
      <c r="BOS134" s="11"/>
      <c r="BOT134" s="11"/>
      <c r="BOU134" s="11"/>
      <c r="BOV134" s="11"/>
      <c r="BOW134" s="11"/>
      <c r="BOX134" s="11"/>
      <c r="BOY134" s="11"/>
      <c r="BOZ134" s="11"/>
      <c r="BPA134" s="11"/>
      <c r="BPB134" s="11"/>
      <c r="BPC134" s="11"/>
      <c r="BPD134" s="11"/>
      <c r="BPE134" s="11"/>
      <c r="BPF134" s="11"/>
      <c r="BPG134" s="11"/>
      <c r="BPH134" s="11"/>
      <c r="BPI134" s="11"/>
      <c r="BPJ134" s="11"/>
      <c r="BPK134" s="11"/>
      <c r="BPL134" s="11"/>
      <c r="BPM134" s="11"/>
      <c r="BPN134" s="11"/>
      <c r="BPO134" s="11"/>
      <c r="BPP134" s="11"/>
      <c r="BPQ134" s="11"/>
      <c r="BPR134" s="11"/>
      <c r="BPS134" s="11"/>
      <c r="BPT134" s="11"/>
      <c r="BPU134" s="11"/>
      <c r="BPV134" s="11"/>
      <c r="BPW134" s="11"/>
      <c r="BPX134" s="11"/>
      <c r="BPY134" s="11"/>
      <c r="BPZ134" s="11"/>
      <c r="BQA134" s="11"/>
      <c r="BQB134" s="11"/>
      <c r="BQC134" s="11"/>
      <c r="BQD134" s="11"/>
      <c r="BQE134" s="11"/>
      <c r="BQF134" s="11"/>
      <c r="BQG134" s="11"/>
      <c r="BQH134" s="11"/>
      <c r="BQI134" s="11"/>
      <c r="BQJ134" s="11"/>
      <c r="BQK134" s="11"/>
      <c r="BQL134" s="11"/>
      <c r="BQM134" s="11"/>
      <c r="BQN134" s="11"/>
      <c r="BQO134" s="11"/>
      <c r="BQP134" s="11"/>
      <c r="BQQ134" s="11"/>
      <c r="BQR134" s="11"/>
      <c r="BQS134" s="11"/>
      <c r="BQT134" s="11"/>
      <c r="BQU134" s="11"/>
      <c r="BQV134" s="11"/>
      <c r="BQW134" s="11"/>
      <c r="BQX134" s="11"/>
      <c r="BQY134" s="11"/>
      <c r="BQZ134" s="11"/>
      <c r="BRA134" s="11"/>
      <c r="BRB134" s="11"/>
      <c r="BRC134" s="11"/>
      <c r="BRD134" s="11"/>
      <c r="BRE134" s="11"/>
      <c r="BRF134" s="11"/>
      <c r="BRG134" s="11"/>
      <c r="BRH134" s="11"/>
      <c r="BRI134" s="11"/>
      <c r="BRJ134" s="11"/>
      <c r="BRK134" s="11"/>
      <c r="BRL134" s="11"/>
      <c r="BRM134" s="11"/>
      <c r="BRN134" s="11"/>
      <c r="BRO134" s="11"/>
      <c r="BRP134" s="11"/>
      <c r="BRQ134" s="11"/>
      <c r="BRR134" s="11"/>
      <c r="BRS134" s="11"/>
      <c r="BRT134" s="11"/>
      <c r="BRU134" s="11"/>
      <c r="BRV134" s="11"/>
      <c r="BRW134" s="11"/>
      <c r="BRX134" s="11"/>
      <c r="BRY134" s="11"/>
      <c r="BRZ134" s="11"/>
      <c r="BSA134" s="11"/>
      <c r="BSB134" s="11"/>
      <c r="BSC134" s="11"/>
      <c r="BSD134" s="11"/>
      <c r="BSE134" s="11"/>
      <c r="BSF134" s="11"/>
      <c r="BSG134" s="11"/>
      <c r="BSH134" s="11"/>
      <c r="BSI134" s="11"/>
      <c r="BSJ134" s="11"/>
      <c r="BSK134" s="11"/>
      <c r="BSL134" s="11"/>
      <c r="BSM134" s="11"/>
      <c r="BSN134" s="11"/>
      <c r="BSO134" s="11"/>
      <c r="BSP134" s="11"/>
      <c r="BSQ134" s="11"/>
      <c r="BSR134" s="11"/>
      <c r="BSS134" s="11"/>
      <c r="BST134" s="11"/>
      <c r="BSU134" s="11"/>
      <c r="BSV134" s="11"/>
      <c r="BSW134" s="11"/>
      <c r="BSX134" s="11"/>
      <c r="BSY134" s="11"/>
      <c r="BSZ134" s="11"/>
      <c r="BTA134" s="11"/>
      <c r="BTB134" s="11"/>
      <c r="BTC134" s="11"/>
      <c r="BTD134" s="11"/>
      <c r="BTE134" s="11"/>
      <c r="BTF134" s="11"/>
      <c r="BTG134" s="11"/>
      <c r="BTH134" s="11"/>
      <c r="BTI134" s="11"/>
      <c r="BTJ134" s="11"/>
      <c r="BTK134" s="11"/>
      <c r="BTL134" s="11"/>
      <c r="BTM134" s="11"/>
      <c r="BTN134" s="11"/>
      <c r="BTO134" s="11"/>
      <c r="BTP134" s="11"/>
      <c r="BTQ134" s="11"/>
      <c r="BTR134" s="11"/>
      <c r="BTS134" s="11"/>
      <c r="BTT134" s="11"/>
      <c r="BTU134" s="11"/>
      <c r="BTV134" s="11"/>
      <c r="BTW134" s="11"/>
      <c r="BTX134" s="11"/>
      <c r="BTY134" s="11"/>
      <c r="BTZ134" s="11"/>
      <c r="BUA134" s="11"/>
      <c r="BUB134" s="11"/>
      <c r="BUC134" s="11"/>
      <c r="BUD134" s="11"/>
      <c r="BUE134" s="11"/>
      <c r="BUF134" s="11"/>
      <c r="BUG134" s="11"/>
      <c r="BUH134" s="11"/>
      <c r="BUI134" s="11"/>
      <c r="BUJ134" s="11"/>
      <c r="BUK134" s="11"/>
      <c r="BUL134" s="11"/>
      <c r="BUM134" s="11"/>
      <c r="BUN134" s="11"/>
      <c r="BUO134" s="11"/>
      <c r="BUP134" s="11"/>
      <c r="BUQ134" s="11"/>
      <c r="BUR134" s="11"/>
      <c r="BUS134" s="11"/>
      <c r="BUT134" s="11"/>
      <c r="BUU134" s="11"/>
      <c r="BUV134" s="11"/>
      <c r="BUW134" s="11"/>
      <c r="BUX134" s="11"/>
      <c r="BUY134" s="11"/>
      <c r="BUZ134" s="11"/>
      <c r="BVA134" s="11"/>
      <c r="BVB134" s="11"/>
      <c r="BVC134" s="11"/>
      <c r="BVD134" s="11"/>
      <c r="BVE134" s="11"/>
      <c r="BVF134" s="11"/>
      <c r="BVG134" s="11"/>
      <c r="BVH134" s="11"/>
      <c r="BVI134" s="11"/>
      <c r="BVJ134" s="11"/>
      <c r="BVK134" s="11"/>
      <c r="BVL134" s="11"/>
      <c r="BVM134" s="11"/>
      <c r="BVN134" s="11"/>
      <c r="BVO134" s="11"/>
      <c r="BVP134" s="11"/>
      <c r="BVQ134" s="11"/>
      <c r="BVR134" s="11"/>
      <c r="BVS134" s="11"/>
      <c r="BVT134" s="11"/>
      <c r="BVU134" s="11"/>
      <c r="BVV134" s="11"/>
      <c r="BVW134" s="11"/>
      <c r="BVX134" s="11"/>
      <c r="BVY134" s="11"/>
      <c r="BVZ134" s="11"/>
      <c r="BWA134" s="11"/>
      <c r="BWB134" s="11"/>
      <c r="BWC134" s="11"/>
      <c r="BWD134" s="11"/>
      <c r="BWE134" s="11"/>
      <c r="BWF134" s="11"/>
      <c r="BWG134" s="11"/>
      <c r="BWH134" s="11"/>
      <c r="BWI134" s="11"/>
      <c r="BWJ134" s="11"/>
      <c r="BWK134" s="11"/>
      <c r="BWL134" s="11"/>
      <c r="BWM134" s="11"/>
      <c r="BWN134" s="11"/>
      <c r="BWO134" s="11"/>
      <c r="BWP134" s="11"/>
      <c r="BWQ134" s="11"/>
      <c r="BWR134" s="11"/>
      <c r="BWS134" s="11"/>
      <c r="BWT134" s="11"/>
      <c r="BWU134" s="11"/>
      <c r="BWV134" s="11"/>
      <c r="BWW134" s="11"/>
      <c r="BWX134" s="11"/>
      <c r="BWY134" s="11"/>
      <c r="BWZ134" s="11"/>
      <c r="BXA134" s="11"/>
      <c r="BXB134" s="11"/>
      <c r="BXC134" s="11"/>
      <c r="BXD134" s="11"/>
      <c r="BXE134" s="11"/>
      <c r="BXF134" s="11"/>
      <c r="BXG134" s="11"/>
      <c r="BXH134" s="11"/>
      <c r="BXI134" s="11"/>
      <c r="BXJ134" s="11"/>
      <c r="BXK134" s="11"/>
      <c r="BXL134" s="11"/>
      <c r="BXM134" s="11"/>
      <c r="BXN134" s="11"/>
      <c r="BXO134" s="11"/>
      <c r="BXP134" s="11"/>
      <c r="BXQ134" s="11"/>
      <c r="BXR134" s="11"/>
      <c r="BXS134" s="11"/>
      <c r="BXT134" s="11"/>
      <c r="BXU134" s="11"/>
      <c r="BXV134" s="11"/>
      <c r="BXW134" s="11"/>
      <c r="BXX134" s="11"/>
      <c r="BXY134" s="11"/>
      <c r="BXZ134" s="11"/>
      <c r="BYA134" s="11"/>
      <c r="BYB134" s="11"/>
      <c r="BYC134" s="11"/>
      <c r="BYD134" s="11"/>
      <c r="BYE134" s="11"/>
      <c r="BYF134" s="11"/>
      <c r="BYG134" s="11"/>
      <c r="BYH134" s="11"/>
      <c r="BYI134" s="11"/>
      <c r="BYJ134" s="11"/>
      <c r="BYK134" s="11"/>
      <c r="BYL134" s="11"/>
      <c r="BYM134" s="11"/>
      <c r="BYN134" s="11"/>
      <c r="BYO134" s="11"/>
      <c r="BYP134" s="11"/>
      <c r="BYQ134" s="11"/>
      <c r="BYR134" s="11"/>
      <c r="BYS134" s="11"/>
      <c r="BYT134" s="11"/>
      <c r="BYU134" s="11"/>
      <c r="BYV134" s="11"/>
      <c r="BYW134" s="11"/>
      <c r="BYX134" s="11"/>
      <c r="BYY134" s="11"/>
      <c r="BYZ134" s="11"/>
      <c r="BZA134" s="11"/>
      <c r="BZB134" s="11"/>
      <c r="BZC134" s="11"/>
      <c r="BZD134" s="11"/>
      <c r="BZE134" s="11"/>
      <c r="BZF134" s="11"/>
      <c r="BZG134" s="11"/>
      <c r="BZH134" s="11"/>
      <c r="BZI134" s="11"/>
      <c r="BZJ134" s="11"/>
      <c r="BZK134" s="11"/>
      <c r="BZL134" s="11"/>
      <c r="BZM134" s="11"/>
      <c r="BZN134" s="11"/>
      <c r="BZO134" s="11"/>
      <c r="BZP134" s="11"/>
      <c r="BZQ134" s="11"/>
      <c r="BZR134" s="11"/>
      <c r="BZS134" s="11"/>
      <c r="BZT134" s="11"/>
      <c r="BZU134" s="11"/>
      <c r="BZV134" s="11"/>
      <c r="BZW134" s="11"/>
      <c r="BZX134" s="11"/>
      <c r="BZY134" s="11"/>
      <c r="BZZ134" s="11"/>
      <c r="CAA134" s="11"/>
      <c r="CAB134" s="11"/>
      <c r="CAC134" s="11"/>
      <c r="CAD134" s="11"/>
      <c r="CAE134" s="11"/>
      <c r="CAF134" s="11"/>
      <c r="CAG134" s="11"/>
      <c r="CAH134" s="11"/>
      <c r="CAI134" s="11"/>
      <c r="CAJ134" s="11"/>
      <c r="CAK134" s="11"/>
      <c r="CAL134" s="11"/>
      <c r="CAM134" s="11"/>
      <c r="CAN134" s="11"/>
      <c r="CAO134" s="11"/>
      <c r="CAP134" s="11"/>
      <c r="CAQ134" s="11"/>
      <c r="CAR134" s="11"/>
      <c r="CAS134" s="11"/>
      <c r="CAT134" s="11"/>
      <c r="CAU134" s="11"/>
      <c r="CAV134" s="11"/>
      <c r="CAW134" s="11"/>
      <c r="CAX134" s="11"/>
      <c r="CAY134" s="11"/>
      <c r="CAZ134" s="11"/>
      <c r="CBA134" s="11"/>
      <c r="CBB134" s="11"/>
      <c r="CBC134" s="11"/>
      <c r="CBD134" s="11"/>
      <c r="CBE134" s="11"/>
      <c r="CBF134" s="11"/>
      <c r="CBG134" s="11"/>
      <c r="CBH134" s="11"/>
      <c r="CBI134" s="11"/>
      <c r="CBJ134" s="11"/>
      <c r="CBK134" s="11"/>
      <c r="CBL134" s="11"/>
      <c r="CBM134" s="11"/>
      <c r="CBN134" s="11"/>
      <c r="CBO134" s="11"/>
      <c r="CBP134" s="11"/>
      <c r="CBQ134" s="11"/>
      <c r="CBR134" s="11"/>
      <c r="CBS134" s="11"/>
      <c r="CBT134" s="11"/>
      <c r="CBU134" s="11"/>
      <c r="CBV134" s="11"/>
      <c r="CBW134" s="11"/>
      <c r="CBX134" s="11"/>
      <c r="CBY134" s="11"/>
      <c r="CBZ134" s="11"/>
      <c r="CCA134" s="11"/>
      <c r="CCB134" s="11"/>
      <c r="CCC134" s="11"/>
      <c r="CCD134" s="11"/>
      <c r="CCE134" s="11"/>
      <c r="CCF134" s="11"/>
      <c r="CCG134" s="11"/>
      <c r="CCH134" s="11"/>
      <c r="CCI134" s="11"/>
      <c r="CCJ134" s="11"/>
      <c r="CCK134" s="11"/>
      <c r="CCL134" s="11"/>
      <c r="CCM134" s="11"/>
      <c r="CCN134" s="11"/>
      <c r="CCO134" s="11"/>
      <c r="CCP134" s="11"/>
      <c r="CCQ134" s="11"/>
      <c r="CCR134" s="11"/>
      <c r="CCS134" s="11"/>
      <c r="CCT134" s="11"/>
      <c r="CCU134" s="11"/>
      <c r="CCV134" s="11"/>
      <c r="CCW134" s="11"/>
      <c r="CCX134" s="11"/>
      <c r="CCY134" s="11"/>
      <c r="CCZ134" s="11"/>
      <c r="CDA134" s="11"/>
      <c r="CDB134" s="11"/>
      <c r="CDC134" s="11"/>
      <c r="CDD134" s="11"/>
      <c r="CDE134" s="11"/>
      <c r="CDF134" s="11"/>
      <c r="CDG134" s="11"/>
      <c r="CDH134" s="11"/>
      <c r="CDI134" s="11"/>
      <c r="CDJ134" s="11"/>
      <c r="CDK134" s="11"/>
      <c r="CDL134" s="11"/>
      <c r="CDM134" s="11"/>
      <c r="CDN134" s="11"/>
      <c r="CDO134" s="11"/>
      <c r="CDP134" s="11"/>
      <c r="CDQ134" s="11"/>
      <c r="CDR134" s="11"/>
      <c r="CDS134" s="11"/>
      <c r="CDT134" s="11"/>
      <c r="CDU134" s="11"/>
      <c r="CDV134" s="11"/>
      <c r="CDW134" s="11"/>
      <c r="CDX134" s="11"/>
      <c r="CDY134" s="11"/>
      <c r="CDZ134" s="11"/>
      <c r="CEA134" s="11"/>
      <c r="CEB134" s="11"/>
      <c r="CEC134" s="11"/>
      <c r="CED134" s="11"/>
      <c r="CEE134" s="11"/>
      <c r="CEF134" s="11"/>
      <c r="CEG134" s="11"/>
      <c r="CEH134" s="11"/>
      <c r="CEI134" s="11"/>
      <c r="CEJ134" s="11"/>
      <c r="CEK134" s="11"/>
      <c r="CEL134" s="11"/>
      <c r="CEM134" s="11"/>
      <c r="CEN134" s="11"/>
      <c r="CEO134" s="11"/>
      <c r="CEP134" s="11"/>
      <c r="CEQ134" s="11"/>
      <c r="CER134" s="11"/>
      <c r="CES134" s="11"/>
      <c r="CET134" s="11"/>
      <c r="CEU134" s="11"/>
      <c r="CEV134" s="11"/>
      <c r="CEW134" s="11"/>
      <c r="CEX134" s="11"/>
      <c r="CEY134" s="11"/>
      <c r="CEZ134" s="11"/>
      <c r="CFA134" s="11"/>
      <c r="CFB134" s="11"/>
      <c r="CFC134" s="11"/>
      <c r="CFD134" s="11"/>
      <c r="CFE134" s="11"/>
      <c r="CFF134" s="11"/>
      <c r="CFG134" s="11"/>
      <c r="CFH134" s="11"/>
      <c r="CFI134" s="11"/>
      <c r="CFJ134" s="11"/>
      <c r="CFK134" s="11"/>
      <c r="CFL134" s="11"/>
      <c r="CFM134" s="11"/>
      <c r="CFN134" s="11"/>
      <c r="CFO134" s="11"/>
      <c r="CFP134" s="11"/>
      <c r="CFQ134" s="11"/>
      <c r="CFR134" s="11"/>
      <c r="CFS134" s="11"/>
      <c r="CFT134" s="11"/>
      <c r="CFU134" s="11"/>
      <c r="CFV134" s="11"/>
      <c r="CFW134" s="11"/>
      <c r="CFX134" s="11"/>
      <c r="CFY134" s="11"/>
      <c r="CFZ134" s="11"/>
      <c r="CGA134" s="11"/>
      <c r="CGB134" s="11"/>
      <c r="CGC134" s="11"/>
      <c r="CGD134" s="11"/>
      <c r="CGE134" s="11"/>
      <c r="CGF134" s="11"/>
      <c r="CGG134" s="11"/>
      <c r="CGH134" s="11"/>
      <c r="CGI134" s="11"/>
      <c r="CGJ134" s="11"/>
      <c r="CGK134" s="11"/>
      <c r="CGL134" s="11"/>
      <c r="CGM134" s="11"/>
      <c r="CGN134" s="11"/>
      <c r="CGO134" s="11"/>
      <c r="CGP134" s="11"/>
      <c r="CGQ134" s="11"/>
      <c r="CGR134" s="11"/>
      <c r="CGS134" s="11"/>
      <c r="CGT134" s="11"/>
      <c r="CGU134" s="11"/>
      <c r="CGV134" s="11"/>
      <c r="CGW134" s="11"/>
      <c r="CGX134" s="11"/>
      <c r="CGY134" s="11"/>
      <c r="CGZ134" s="11"/>
      <c r="CHA134" s="11"/>
      <c r="CHB134" s="11"/>
      <c r="CHC134" s="11"/>
      <c r="CHD134" s="11"/>
      <c r="CHE134" s="11"/>
      <c r="CHF134" s="11"/>
      <c r="CHG134" s="11"/>
      <c r="CHH134" s="11"/>
      <c r="CHI134" s="11"/>
      <c r="CHJ134" s="11"/>
      <c r="CHK134" s="11"/>
      <c r="CHL134" s="11"/>
      <c r="CHM134" s="11"/>
      <c r="CHN134" s="11"/>
      <c r="CHO134" s="11"/>
      <c r="CHP134" s="11"/>
      <c r="CHQ134" s="11"/>
      <c r="CHR134" s="11"/>
      <c r="CHS134" s="11"/>
      <c r="CHT134" s="11"/>
      <c r="CHU134" s="11"/>
      <c r="CHV134" s="11"/>
      <c r="CHW134" s="11"/>
      <c r="CHX134" s="11"/>
      <c r="CHY134" s="11"/>
      <c r="CHZ134" s="11"/>
      <c r="CIA134" s="11"/>
      <c r="CIB134" s="11"/>
      <c r="CIC134" s="11"/>
      <c r="CID134" s="11"/>
      <c r="CIE134" s="11"/>
      <c r="CIF134" s="11"/>
      <c r="CIG134" s="11"/>
      <c r="CIH134" s="11"/>
      <c r="CII134" s="11"/>
      <c r="CIJ134" s="11"/>
      <c r="CIK134" s="11"/>
      <c r="CIL134" s="11"/>
      <c r="CIM134" s="11"/>
      <c r="CIN134" s="11"/>
      <c r="CIO134" s="11"/>
      <c r="CIP134" s="11"/>
      <c r="CIQ134" s="11"/>
      <c r="CIR134" s="11"/>
      <c r="CIS134" s="11"/>
      <c r="CIT134" s="11"/>
      <c r="CIU134" s="11"/>
      <c r="CIV134" s="11"/>
      <c r="CIW134" s="11"/>
      <c r="CIX134" s="11"/>
      <c r="CIY134" s="11"/>
      <c r="CIZ134" s="11"/>
      <c r="CJA134" s="11"/>
      <c r="CJB134" s="11"/>
      <c r="CJC134" s="11"/>
      <c r="CJD134" s="11"/>
      <c r="CJE134" s="11"/>
      <c r="CJF134" s="11"/>
      <c r="CJG134" s="11"/>
      <c r="CJH134" s="11"/>
      <c r="CJI134" s="11"/>
      <c r="CJJ134" s="11"/>
      <c r="CJK134" s="11"/>
      <c r="CJL134" s="11"/>
      <c r="CJM134" s="11"/>
      <c r="CJN134" s="11"/>
      <c r="CJO134" s="11"/>
      <c r="CJP134" s="11"/>
      <c r="CJQ134" s="11"/>
      <c r="CJR134" s="11"/>
      <c r="CJS134" s="11"/>
      <c r="CJT134" s="11"/>
      <c r="CJU134" s="11"/>
      <c r="CJV134" s="11"/>
      <c r="CJW134" s="11"/>
      <c r="CJX134" s="11"/>
      <c r="CJY134" s="11"/>
      <c r="CJZ134" s="11"/>
      <c r="CKA134" s="11"/>
      <c r="CKB134" s="11"/>
      <c r="CKC134" s="11"/>
      <c r="CKD134" s="11"/>
      <c r="CKE134" s="11"/>
      <c r="CKF134" s="11"/>
      <c r="CKG134" s="11"/>
      <c r="CKH134" s="11"/>
      <c r="CKI134" s="11"/>
      <c r="CKJ134" s="11"/>
      <c r="CKK134" s="11"/>
      <c r="CKL134" s="11"/>
      <c r="CKM134" s="11"/>
      <c r="CKN134" s="11"/>
      <c r="CKO134" s="11"/>
      <c r="CKP134" s="11"/>
      <c r="CKQ134" s="11"/>
      <c r="CKR134" s="11"/>
      <c r="CKS134" s="11"/>
      <c r="CKT134" s="11"/>
      <c r="CKU134" s="11"/>
      <c r="CKV134" s="11"/>
      <c r="CKW134" s="11"/>
      <c r="CKX134" s="11"/>
      <c r="CKY134" s="11"/>
      <c r="CKZ134" s="11"/>
      <c r="CLA134" s="11"/>
      <c r="CLB134" s="11"/>
      <c r="CLC134" s="11"/>
      <c r="CLD134" s="11"/>
      <c r="CLE134" s="11"/>
      <c r="CLF134" s="11"/>
      <c r="CLG134" s="11"/>
      <c r="CLH134" s="11"/>
      <c r="CLI134" s="11"/>
      <c r="CLJ134" s="11"/>
      <c r="CLK134" s="11"/>
      <c r="CLL134" s="11"/>
      <c r="CLM134" s="11"/>
      <c r="CLN134" s="11"/>
      <c r="CLO134" s="11"/>
      <c r="CLP134" s="11"/>
      <c r="CLQ134" s="11"/>
      <c r="CLR134" s="11"/>
      <c r="CLS134" s="11"/>
      <c r="CLT134" s="11"/>
      <c r="CLU134" s="11"/>
      <c r="CLV134" s="11"/>
      <c r="CLW134" s="11"/>
      <c r="CLX134" s="11"/>
      <c r="CLY134" s="11"/>
      <c r="CLZ134" s="11"/>
      <c r="CMA134" s="11"/>
      <c r="CMB134" s="11"/>
      <c r="CMC134" s="11"/>
      <c r="CMD134" s="11"/>
      <c r="CME134" s="11"/>
      <c r="CMF134" s="11"/>
      <c r="CMG134" s="11"/>
      <c r="CMH134" s="11"/>
      <c r="CMI134" s="11"/>
      <c r="CMJ134" s="11"/>
      <c r="CMK134" s="11"/>
      <c r="CML134" s="11"/>
      <c r="CMM134" s="11"/>
      <c r="CMN134" s="11"/>
      <c r="CMO134" s="11"/>
      <c r="CMP134" s="11"/>
      <c r="CMQ134" s="11"/>
      <c r="CMR134" s="11"/>
      <c r="CMS134" s="11"/>
      <c r="CMT134" s="11"/>
      <c r="CMU134" s="11"/>
      <c r="CMV134" s="11"/>
      <c r="CMW134" s="11"/>
      <c r="CMX134" s="11"/>
      <c r="CMY134" s="11"/>
      <c r="CMZ134" s="11"/>
      <c r="CNA134" s="11"/>
      <c r="CNB134" s="11"/>
      <c r="CNC134" s="11"/>
      <c r="CND134" s="11"/>
      <c r="CNE134" s="11"/>
      <c r="CNF134" s="11"/>
      <c r="CNG134" s="11"/>
      <c r="CNH134" s="11"/>
      <c r="CNI134" s="11"/>
      <c r="CNJ134" s="11"/>
      <c r="CNK134" s="11"/>
      <c r="CNL134" s="11"/>
      <c r="CNM134" s="11"/>
      <c r="CNN134" s="11"/>
      <c r="CNO134" s="11"/>
      <c r="CNP134" s="11"/>
      <c r="CNQ134" s="11"/>
      <c r="CNR134" s="11"/>
      <c r="CNS134" s="11"/>
      <c r="CNT134" s="11"/>
      <c r="CNU134" s="11"/>
      <c r="CNV134" s="11"/>
      <c r="CNW134" s="11"/>
      <c r="CNX134" s="11"/>
      <c r="CNY134" s="11"/>
      <c r="CNZ134" s="11"/>
      <c r="COA134" s="11"/>
      <c r="COB134" s="11"/>
      <c r="COC134" s="11"/>
      <c r="COD134" s="11"/>
      <c r="COE134" s="11"/>
      <c r="COF134" s="11"/>
      <c r="COG134" s="11"/>
      <c r="COH134" s="11"/>
      <c r="COI134" s="11"/>
      <c r="COJ134" s="11"/>
      <c r="COK134" s="11"/>
      <c r="COL134" s="11"/>
      <c r="COM134" s="11"/>
      <c r="CON134" s="11"/>
      <c r="COO134" s="11"/>
      <c r="COP134" s="11"/>
      <c r="COQ134" s="11"/>
      <c r="COR134" s="11"/>
      <c r="COS134" s="11"/>
      <c r="COT134" s="11"/>
      <c r="COU134" s="11"/>
      <c r="COV134" s="11"/>
      <c r="COW134" s="11"/>
      <c r="COX134" s="11"/>
      <c r="COY134" s="11"/>
      <c r="COZ134" s="11"/>
      <c r="CPA134" s="11"/>
      <c r="CPB134" s="11"/>
      <c r="CPC134" s="11"/>
      <c r="CPD134" s="11"/>
      <c r="CPE134" s="11"/>
      <c r="CPF134" s="11"/>
      <c r="CPG134" s="11"/>
      <c r="CPH134" s="11"/>
      <c r="CPI134" s="11"/>
      <c r="CPJ134" s="11"/>
      <c r="CPK134" s="11"/>
      <c r="CPL134" s="11"/>
      <c r="CPM134" s="11"/>
      <c r="CPN134" s="11"/>
      <c r="CPO134" s="11"/>
      <c r="CPP134" s="11"/>
      <c r="CPQ134" s="11"/>
      <c r="CPR134" s="11"/>
      <c r="CPS134" s="11"/>
      <c r="CPT134" s="11"/>
      <c r="CPU134" s="11"/>
      <c r="CPV134" s="11"/>
      <c r="CPW134" s="11"/>
      <c r="CPX134" s="11"/>
      <c r="CPY134" s="11"/>
      <c r="CPZ134" s="11"/>
      <c r="CQA134" s="11"/>
      <c r="CQB134" s="11"/>
      <c r="CQC134" s="11"/>
      <c r="CQD134" s="11"/>
      <c r="CQE134" s="11"/>
      <c r="CQF134" s="11"/>
      <c r="CQG134" s="11"/>
      <c r="CQH134" s="11"/>
      <c r="CQI134" s="11"/>
      <c r="CQJ134" s="11"/>
      <c r="CQK134" s="11"/>
      <c r="CQL134" s="11"/>
      <c r="CQM134" s="11"/>
      <c r="CQN134" s="11"/>
      <c r="CQO134" s="11"/>
      <c r="CQP134" s="11"/>
      <c r="CQQ134" s="11"/>
      <c r="CQR134" s="11"/>
      <c r="CQS134" s="11"/>
      <c r="CQT134" s="11"/>
      <c r="CQU134" s="11"/>
      <c r="CQV134" s="11"/>
      <c r="CQW134" s="11"/>
      <c r="CQX134" s="11"/>
      <c r="CQY134" s="11"/>
      <c r="CQZ134" s="11"/>
      <c r="CRA134" s="11"/>
      <c r="CRB134" s="11"/>
      <c r="CRC134" s="11"/>
      <c r="CRD134" s="11"/>
      <c r="CRE134" s="11"/>
      <c r="CRF134" s="11"/>
      <c r="CRG134" s="11"/>
      <c r="CRH134" s="11"/>
      <c r="CRI134" s="11"/>
      <c r="CRJ134" s="11"/>
      <c r="CRK134" s="11"/>
      <c r="CRL134" s="11"/>
      <c r="CRM134" s="11"/>
      <c r="CRN134" s="11"/>
      <c r="CRO134" s="11"/>
      <c r="CRP134" s="11"/>
      <c r="CRQ134" s="11"/>
      <c r="CRR134" s="11"/>
      <c r="CRS134" s="11"/>
      <c r="CRT134" s="11"/>
      <c r="CRU134" s="11"/>
      <c r="CRV134" s="11"/>
      <c r="CRW134" s="11"/>
      <c r="CRX134" s="11"/>
      <c r="CRY134" s="11"/>
      <c r="CRZ134" s="11"/>
      <c r="CSA134" s="11"/>
      <c r="CSB134" s="11"/>
      <c r="CSC134" s="11"/>
      <c r="CSD134" s="11"/>
      <c r="CSE134" s="11"/>
      <c r="CSF134" s="11"/>
      <c r="CSG134" s="11"/>
      <c r="CSH134" s="11"/>
      <c r="CSI134" s="11"/>
      <c r="CSJ134" s="11"/>
      <c r="CSK134" s="11"/>
      <c r="CSL134" s="11"/>
      <c r="CSM134" s="11"/>
      <c r="CSN134" s="11"/>
      <c r="CSO134" s="11"/>
      <c r="CSP134" s="11"/>
      <c r="CSQ134" s="11"/>
      <c r="CSR134" s="11"/>
      <c r="CSS134" s="11"/>
      <c r="CST134" s="11"/>
      <c r="CSU134" s="11"/>
      <c r="CSV134" s="11"/>
      <c r="CSW134" s="11"/>
      <c r="CSX134" s="11"/>
      <c r="CSY134" s="11"/>
      <c r="CSZ134" s="11"/>
      <c r="CTA134" s="11"/>
      <c r="CTB134" s="11"/>
      <c r="CTC134" s="11"/>
      <c r="CTD134" s="11"/>
      <c r="CTE134" s="11"/>
      <c r="CTF134" s="11"/>
      <c r="CTG134" s="11"/>
      <c r="CTH134" s="11"/>
      <c r="CTI134" s="11"/>
      <c r="CTJ134" s="11"/>
      <c r="CTK134" s="11"/>
      <c r="CTL134" s="11"/>
      <c r="CTM134" s="11"/>
      <c r="CTN134" s="11"/>
      <c r="CTO134" s="11"/>
      <c r="CTP134" s="11"/>
      <c r="CTQ134" s="11"/>
      <c r="CTR134" s="11"/>
      <c r="CTS134" s="11"/>
      <c r="CTT134" s="11"/>
      <c r="CTU134" s="11"/>
      <c r="CTV134" s="11"/>
      <c r="CTW134" s="11"/>
      <c r="CTX134" s="11"/>
      <c r="CTY134" s="11"/>
      <c r="CTZ134" s="11"/>
      <c r="CUA134" s="11"/>
      <c r="CUB134" s="11"/>
      <c r="CUC134" s="11"/>
      <c r="CUD134" s="11"/>
      <c r="CUE134" s="11"/>
      <c r="CUF134" s="11"/>
      <c r="CUG134" s="11"/>
      <c r="CUH134" s="11"/>
      <c r="CUI134" s="11"/>
      <c r="CUJ134" s="11"/>
      <c r="CUK134" s="11"/>
      <c r="CUL134" s="11"/>
      <c r="CUM134" s="11"/>
      <c r="CUN134" s="11"/>
      <c r="CUO134" s="11"/>
      <c r="CUP134" s="11"/>
      <c r="CUQ134" s="11"/>
      <c r="CUR134" s="11"/>
      <c r="CUS134" s="11"/>
      <c r="CUT134" s="11"/>
      <c r="CUU134" s="11"/>
      <c r="CUV134" s="11"/>
      <c r="CUW134" s="11"/>
      <c r="CUX134" s="11"/>
      <c r="CUY134" s="11"/>
      <c r="CUZ134" s="11"/>
      <c r="CVA134" s="11"/>
      <c r="CVB134" s="11"/>
      <c r="CVC134" s="11"/>
      <c r="CVD134" s="11"/>
      <c r="CVE134" s="11"/>
      <c r="CVF134" s="11"/>
      <c r="CVG134" s="11"/>
      <c r="CVH134" s="11"/>
      <c r="CVI134" s="11"/>
      <c r="CVJ134" s="11"/>
      <c r="CVK134" s="11"/>
      <c r="CVL134" s="11"/>
      <c r="CVM134" s="11"/>
      <c r="CVN134" s="11"/>
      <c r="CVO134" s="11"/>
      <c r="CVP134" s="11"/>
      <c r="CVQ134" s="11"/>
      <c r="CVR134" s="11"/>
      <c r="CVS134" s="11"/>
      <c r="CVT134" s="11"/>
      <c r="CVU134" s="11"/>
      <c r="CVV134" s="11"/>
      <c r="CVW134" s="11"/>
      <c r="CVX134" s="11"/>
      <c r="CVY134" s="11"/>
      <c r="CVZ134" s="11"/>
      <c r="CWA134" s="11"/>
      <c r="CWB134" s="11"/>
      <c r="CWC134" s="11"/>
      <c r="CWD134" s="11"/>
      <c r="CWE134" s="11"/>
      <c r="CWF134" s="11"/>
      <c r="CWG134" s="11"/>
      <c r="CWH134" s="11"/>
      <c r="CWI134" s="11"/>
      <c r="CWJ134" s="11"/>
      <c r="CWK134" s="11"/>
      <c r="CWL134" s="11"/>
      <c r="CWM134" s="11"/>
      <c r="CWN134" s="11"/>
      <c r="CWO134" s="11"/>
      <c r="CWP134" s="11"/>
      <c r="CWQ134" s="11"/>
      <c r="CWR134" s="11"/>
      <c r="CWS134" s="11"/>
      <c r="CWT134" s="11"/>
      <c r="CWU134" s="11"/>
      <c r="CWV134" s="11"/>
      <c r="CWW134" s="11"/>
      <c r="CWX134" s="11"/>
      <c r="CWY134" s="11"/>
      <c r="CWZ134" s="11"/>
      <c r="CXA134" s="11"/>
      <c r="CXB134" s="11"/>
      <c r="CXC134" s="11"/>
      <c r="CXD134" s="11"/>
      <c r="CXE134" s="11"/>
      <c r="CXF134" s="11"/>
      <c r="CXG134" s="11"/>
      <c r="CXH134" s="11"/>
      <c r="CXI134" s="11"/>
      <c r="CXJ134" s="11"/>
      <c r="CXK134" s="11"/>
      <c r="CXL134" s="11"/>
      <c r="CXM134" s="11"/>
      <c r="CXN134" s="11"/>
      <c r="CXO134" s="11"/>
      <c r="CXP134" s="11"/>
      <c r="CXQ134" s="11"/>
      <c r="CXR134" s="11"/>
      <c r="CXS134" s="11"/>
      <c r="CXT134" s="11"/>
      <c r="CXU134" s="11"/>
      <c r="CXV134" s="11"/>
      <c r="CXW134" s="11"/>
      <c r="CXX134" s="11"/>
      <c r="CXY134" s="11"/>
      <c r="CXZ134" s="11"/>
      <c r="CYA134" s="11"/>
      <c r="CYB134" s="11"/>
      <c r="CYC134" s="11"/>
      <c r="CYD134" s="11"/>
      <c r="CYE134" s="11"/>
      <c r="CYF134" s="11"/>
      <c r="CYG134" s="11"/>
      <c r="CYH134" s="11"/>
      <c r="CYI134" s="11"/>
      <c r="CYJ134" s="11"/>
      <c r="CYK134" s="11"/>
      <c r="CYL134" s="11"/>
      <c r="CYM134" s="11"/>
      <c r="CYN134" s="11"/>
      <c r="CYO134" s="11"/>
      <c r="CYP134" s="11"/>
      <c r="CYQ134" s="11"/>
      <c r="CYR134" s="11"/>
      <c r="CYS134" s="11"/>
      <c r="CYT134" s="11"/>
      <c r="CYU134" s="11"/>
      <c r="CYV134" s="11"/>
      <c r="CYW134" s="11"/>
      <c r="CYX134" s="11"/>
      <c r="CYY134" s="11"/>
      <c r="CYZ134" s="11"/>
      <c r="CZA134" s="11"/>
      <c r="CZB134" s="11"/>
      <c r="CZC134" s="11"/>
      <c r="CZD134" s="11"/>
      <c r="CZE134" s="11"/>
      <c r="CZF134" s="11"/>
      <c r="CZG134" s="11"/>
      <c r="CZH134" s="11"/>
      <c r="CZI134" s="11"/>
      <c r="CZJ134" s="11"/>
      <c r="CZK134" s="11"/>
      <c r="CZL134" s="11"/>
      <c r="CZM134" s="11"/>
      <c r="CZN134" s="11"/>
      <c r="CZO134" s="11"/>
      <c r="CZP134" s="11"/>
      <c r="CZQ134" s="11"/>
      <c r="CZR134" s="11"/>
      <c r="CZS134" s="11"/>
      <c r="CZT134" s="11"/>
      <c r="CZU134" s="11"/>
      <c r="CZV134" s="11"/>
      <c r="CZW134" s="11"/>
      <c r="CZX134" s="11"/>
      <c r="CZY134" s="11"/>
      <c r="CZZ134" s="11"/>
      <c r="DAA134" s="11"/>
      <c r="DAB134" s="11"/>
      <c r="DAC134" s="11"/>
      <c r="DAD134" s="11"/>
      <c r="DAE134" s="11"/>
      <c r="DAF134" s="11"/>
      <c r="DAG134" s="11"/>
      <c r="DAH134" s="11"/>
      <c r="DAI134" s="11"/>
      <c r="DAJ134" s="11"/>
      <c r="DAK134" s="11"/>
      <c r="DAL134" s="11"/>
      <c r="DAM134" s="11"/>
      <c r="DAN134" s="11"/>
      <c r="DAO134" s="11"/>
      <c r="DAP134" s="11"/>
      <c r="DAQ134" s="11"/>
      <c r="DAR134" s="11"/>
      <c r="DAS134" s="11"/>
      <c r="DAT134" s="11"/>
      <c r="DAU134" s="11"/>
      <c r="DAV134" s="11"/>
      <c r="DAW134" s="11"/>
      <c r="DAX134" s="11"/>
      <c r="DAY134" s="11"/>
      <c r="DAZ134" s="11"/>
      <c r="DBA134" s="11"/>
      <c r="DBB134" s="11"/>
      <c r="DBC134" s="11"/>
      <c r="DBD134" s="11"/>
      <c r="DBE134" s="11"/>
      <c r="DBF134" s="11"/>
      <c r="DBG134" s="11"/>
      <c r="DBH134" s="11"/>
      <c r="DBI134" s="11"/>
      <c r="DBJ134" s="11"/>
      <c r="DBK134" s="11"/>
      <c r="DBL134" s="11"/>
      <c r="DBM134" s="11"/>
      <c r="DBN134" s="11"/>
      <c r="DBO134" s="11"/>
      <c r="DBP134" s="11"/>
      <c r="DBQ134" s="11"/>
      <c r="DBR134" s="11"/>
      <c r="DBS134" s="11"/>
      <c r="DBT134" s="11"/>
      <c r="DBU134" s="11"/>
      <c r="DBV134" s="11"/>
      <c r="DBW134" s="11"/>
      <c r="DBX134" s="11"/>
      <c r="DBY134" s="11"/>
      <c r="DBZ134" s="11"/>
      <c r="DCA134" s="11"/>
      <c r="DCB134" s="11"/>
      <c r="DCC134" s="11"/>
      <c r="DCD134" s="11"/>
      <c r="DCE134" s="11"/>
      <c r="DCF134" s="11"/>
      <c r="DCG134" s="11"/>
      <c r="DCH134" s="11"/>
      <c r="DCI134" s="11"/>
      <c r="DCJ134" s="11"/>
      <c r="DCK134" s="11"/>
      <c r="DCL134" s="11"/>
      <c r="DCM134" s="11"/>
      <c r="DCN134" s="11"/>
      <c r="DCO134" s="11"/>
      <c r="DCP134" s="11"/>
      <c r="DCQ134" s="11"/>
      <c r="DCR134" s="11"/>
      <c r="DCS134" s="11"/>
      <c r="DCT134" s="11"/>
      <c r="DCU134" s="11"/>
      <c r="DCV134" s="11"/>
      <c r="DCW134" s="11"/>
      <c r="DCX134" s="11"/>
      <c r="DCY134" s="11"/>
      <c r="DCZ134" s="11"/>
      <c r="DDA134" s="11"/>
      <c r="DDB134" s="11"/>
      <c r="DDC134" s="11"/>
      <c r="DDD134" s="11"/>
      <c r="DDE134" s="11"/>
      <c r="DDF134" s="11"/>
      <c r="DDG134" s="11"/>
      <c r="DDH134" s="11"/>
      <c r="DDI134" s="11"/>
      <c r="DDJ134" s="11"/>
      <c r="DDK134" s="11"/>
      <c r="DDL134" s="11"/>
      <c r="DDM134" s="11"/>
      <c r="DDN134" s="11"/>
      <c r="DDO134" s="11"/>
      <c r="DDP134" s="11"/>
      <c r="DDQ134" s="11"/>
      <c r="DDR134" s="11"/>
      <c r="DDS134" s="11"/>
      <c r="DDT134" s="11"/>
      <c r="DDU134" s="11"/>
      <c r="DDV134" s="11"/>
      <c r="DDW134" s="11"/>
      <c r="DDX134" s="11"/>
      <c r="DDY134" s="11"/>
      <c r="DDZ134" s="11"/>
      <c r="DEA134" s="11"/>
      <c r="DEB134" s="11"/>
      <c r="DEC134" s="11"/>
      <c r="DED134" s="11"/>
      <c r="DEE134" s="11"/>
      <c r="DEF134" s="11"/>
      <c r="DEG134" s="11"/>
      <c r="DEH134" s="11"/>
      <c r="DEI134" s="11"/>
      <c r="DEJ134" s="11"/>
      <c r="DEK134" s="11"/>
      <c r="DEL134" s="11"/>
      <c r="DEM134" s="11"/>
      <c r="DEN134" s="11"/>
      <c r="DEO134" s="11"/>
      <c r="DEP134" s="11"/>
      <c r="DEQ134" s="11"/>
      <c r="DER134" s="11"/>
      <c r="DES134" s="11"/>
      <c r="DET134" s="11"/>
      <c r="DEU134" s="11"/>
      <c r="DEV134" s="11"/>
      <c r="DEW134" s="11"/>
      <c r="DEX134" s="11"/>
      <c r="DEY134" s="11"/>
      <c r="DEZ134" s="11"/>
      <c r="DFA134" s="11"/>
      <c r="DFB134" s="11"/>
      <c r="DFC134" s="11"/>
      <c r="DFD134" s="11"/>
      <c r="DFE134" s="11"/>
      <c r="DFF134" s="11"/>
      <c r="DFG134" s="11"/>
      <c r="DFH134" s="11"/>
      <c r="DFI134" s="11"/>
      <c r="DFJ134" s="11"/>
      <c r="DFK134" s="11"/>
      <c r="DFL134" s="11"/>
      <c r="DFM134" s="11"/>
      <c r="DFN134" s="11"/>
      <c r="DFO134" s="11"/>
      <c r="DFP134" s="11"/>
    </row>
    <row r="135" spans="1:2876" s="12" customFormat="1" ht="15" x14ac:dyDescent="0.25">
      <c r="A135" s="69" t="s">
        <v>355</v>
      </c>
      <c r="B135" s="66" t="s">
        <v>372</v>
      </c>
      <c r="C135" s="66" t="s">
        <v>350</v>
      </c>
      <c r="D135" s="66" t="s">
        <v>356</v>
      </c>
      <c r="E135" s="76" t="s">
        <v>105</v>
      </c>
      <c r="F135" s="77">
        <v>900</v>
      </c>
      <c r="H135" s="86"/>
      <c r="I135" s="87"/>
    </row>
    <row r="136" spans="1:2876" s="11" customFormat="1" ht="14.25" x14ac:dyDescent="0.25">
      <c r="A136" s="103" t="s">
        <v>355</v>
      </c>
      <c r="B136" s="104" t="s">
        <v>372</v>
      </c>
      <c r="C136" s="104" t="s">
        <v>350</v>
      </c>
      <c r="D136" s="104" t="s">
        <v>357</v>
      </c>
      <c r="E136" s="100" t="s">
        <v>421</v>
      </c>
      <c r="F136" s="77">
        <v>70800</v>
      </c>
      <c r="H136" s="86"/>
      <c r="I136" s="86"/>
    </row>
    <row r="137" spans="1:2876" s="11" customFormat="1" ht="14.25" x14ac:dyDescent="0.25">
      <c r="A137" s="69" t="s">
        <v>355</v>
      </c>
      <c r="B137" s="66" t="s">
        <v>372</v>
      </c>
      <c r="C137" s="66" t="s">
        <v>350</v>
      </c>
      <c r="D137" s="66" t="s">
        <v>373</v>
      </c>
      <c r="E137" s="76" t="s">
        <v>106</v>
      </c>
      <c r="F137" s="77">
        <v>1423950.94</v>
      </c>
      <c r="H137" s="86"/>
      <c r="I137" s="86"/>
    </row>
    <row r="138" spans="1:2876" s="11" customFormat="1" ht="14.25" x14ac:dyDescent="0.25">
      <c r="A138" s="69" t="s">
        <v>355</v>
      </c>
      <c r="B138" s="66" t="s">
        <v>372</v>
      </c>
      <c r="C138" s="66" t="s">
        <v>350</v>
      </c>
      <c r="D138" s="66" t="s">
        <v>361</v>
      </c>
      <c r="E138" s="76" t="s">
        <v>107</v>
      </c>
      <c r="F138" s="77">
        <v>3700</v>
      </c>
      <c r="H138" s="86"/>
      <c r="I138" s="86"/>
    </row>
    <row r="139" spans="1:2876" s="11" customFormat="1" ht="14.25" x14ac:dyDescent="0.25">
      <c r="A139" s="71" t="s">
        <v>355</v>
      </c>
      <c r="B139" s="68" t="s">
        <v>372</v>
      </c>
      <c r="C139" s="68" t="s">
        <v>355</v>
      </c>
      <c r="D139" s="68" t="s">
        <v>352</v>
      </c>
      <c r="E139" s="80" t="s">
        <v>108</v>
      </c>
      <c r="F139" s="81">
        <v>0</v>
      </c>
      <c r="H139" s="86"/>
      <c r="I139" s="86"/>
    </row>
    <row r="140" spans="1:2876" s="11" customFormat="1" ht="14.25" x14ac:dyDescent="0.25">
      <c r="A140" s="69" t="s">
        <v>355</v>
      </c>
      <c r="B140" s="66" t="s">
        <v>372</v>
      </c>
      <c r="C140" s="66" t="s">
        <v>355</v>
      </c>
      <c r="D140" s="66" t="s">
        <v>354</v>
      </c>
      <c r="E140" s="76" t="s">
        <v>109</v>
      </c>
      <c r="F140" s="77">
        <v>0</v>
      </c>
      <c r="H140" s="86"/>
      <c r="I140" s="86"/>
    </row>
    <row r="141" spans="1:2876" s="11" customFormat="1" ht="14.25" x14ac:dyDescent="0.25">
      <c r="A141" s="71" t="s">
        <v>355</v>
      </c>
      <c r="B141" s="68" t="s">
        <v>372</v>
      </c>
      <c r="C141" s="68" t="s">
        <v>353</v>
      </c>
      <c r="D141" s="68" t="s">
        <v>352</v>
      </c>
      <c r="E141" s="80" t="s">
        <v>110</v>
      </c>
      <c r="F141" s="81">
        <v>4800</v>
      </c>
      <c r="H141" s="86"/>
      <c r="I141" s="86"/>
    </row>
    <row r="142" spans="1:2876" s="11" customFormat="1" ht="14.25" x14ac:dyDescent="0.25">
      <c r="A142" s="69" t="s">
        <v>355</v>
      </c>
      <c r="B142" s="66" t="s">
        <v>372</v>
      </c>
      <c r="C142" s="66" t="s">
        <v>353</v>
      </c>
      <c r="D142" s="66" t="s">
        <v>356</v>
      </c>
      <c r="E142" s="76" t="s">
        <v>111</v>
      </c>
      <c r="F142" s="77">
        <v>4800</v>
      </c>
      <c r="H142" s="86"/>
      <c r="I142" s="86"/>
    </row>
    <row r="143" spans="1:2876" s="12" customFormat="1" ht="15" x14ac:dyDescent="0.25">
      <c r="A143" s="71" t="s">
        <v>355</v>
      </c>
      <c r="B143" s="68" t="s">
        <v>372</v>
      </c>
      <c r="C143" s="68" t="s">
        <v>360</v>
      </c>
      <c r="D143" s="68" t="s">
        <v>352</v>
      </c>
      <c r="E143" s="116" t="s">
        <v>112</v>
      </c>
      <c r="F143" s="81">
        <v>0</v>
      </c>
      <c r="H143" s="86"/>
      <c r="I143" s="87"/>
    </row>
    <row r="144" spans="1:2876" s="12" customFormat="1" ht="15" x14ac:dyDescent="0.25">
      <c r="A144" s="69" t="s">
        <v>355</v>
      </c>
      <c r="B144" s="66" t="s">
        <v>372</v>
      </c>
      <c r="C144" s="66" t="s">
        <v>360</v>
      </c>
      <c r="D144" s="66" t="s">
        <v>357</v>
      </c>
      <c r="E144" s="76" t="s">
        <v>113</v>
      </c>
      <c r="F144" s="77">
        <v>0</v>
      </c>
      <c r="H144" s="86"/>
      <c r="I144" s="87"/>
    </row>
    <row r="145" spans="1:2876" s="15" customFormat="1" ht="15" x14ac:dyDescent="0.25">
      <c r="A145" s="118" t="s">
        <v>355</v>
      </c>
      <c r="B145" s="119" t="s">
        <v>374</v>
      </c>
      <c r="C145" s="119" t="s">
        <v>351</v>
      </c>
      <c r="D145" s="119" t="s">
        <v>352</v>
      </c>
      <c r="E145" s="120" t="s">
        <v>114</v>
      </c>
      <c r="F145" s="121">
        <v>77500</v>
      </c>
      <c r="G145" s="12"/>
      <c r="H145" s="86"/>
      <c r="I145" s="87"/>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12"/>
      <c r="IV145" s="12"/>
      <c r="IW145" s="12"/>
      <c r="IX145" s="12"/>
      <c r="IY145" s="12"/>
      <c r="IZ145" s="12"/>
      <c r="JA145" s="12"/>
      <c r="JB145" s="12"/>
      <c r="JC145" s="12"/>
      <c r="JD145" s="12"/>
      <c r="JE145" s="12"/>
      <c r="JF145" s="12"/>
      <c r="JG145" s="12"/>
      <c r="JH145" s="12"/>
      <c r="JI145" s="12"/>
      <c r="JJ145" s="12"/>
      <c r="JK145" s="12"/>
      <c r="JL145" s="12"/>
      <c r="JM145" s="12"/>
      <c r="JN145" s="12"/>
      <c r="JO145" s="12"/>
      <c r="JP145" s="12"/>
      <c r="JQ145" s="12"/>
      <c r="JR145" s="12"/>
      <c r="JS145" s="12"/>
      <c r="JT145" s="12"/>
      <c r="JU145" s="12"/>
      <c r="JV145" s="12"/>
      <c r="JW145" s="12"/>
      <c r="JX145" s="12"/>
      <c r="JY145" s="12"/>
      <c r="JZ145" s="12"/>
      <c r="KA145" s="12"/>
      <c r="KB145" s="12"/>
      <c r="KC145" s="12"/>
      <c r="KD145" s="12"/>
      <c r="KE145" s="12"/>
      <c r="KF145" s="12"/>
      <c r="KG145" s="12"/>
      <c r="KH145" s="12"/>
      <c r="KI145" s="12"/>
      <c r="KJ145" s="12"/>
      <c r="KK145" s="12"/>
      <c r="KL145" s="12"/>
      <c r="KM145" s="12"/>
      <c r="KN145" s="12"/>
      <c r="KO145" s="12"/>
      <c r="KP145" s="12"/>
      <c r="KQ145" s="12"/>
      <c r="KR145" s="12"/>
      <c r="KS145" s="12"/>
      <c r="KT145" s="12"/>
      <c r="KU145" s="12"/>
      <c r="KV145" s="12"/>
      <c r="KW145" s="12"/>
      <c r="KX145" s="12"/>
      <c r="KY145" s="12"/>
      <c r="KZ145" s="12"/>
      <c r="LA145" s="12"/>
      <c r="LB145" s="12"/>
      <c r="LC145" s="12"/>
      <c r="LD145" s="12"/>
      <c r="LE145" s="12"/>
      <c r="LF145" s="12"/>
      <c r="LG145" s="12"/>
      <c r="LH145" s="12"/>
      <c r="LI145" s="12"/>
      <c r="LJ145" s="12"/>
      <c r="LK145" s="12"/>
      <c r="LL145" s="12"/>
      <c r="LM145" s="12"/>
      <c r="LN145" s="12"/>
      <c r="LO145" s="12"/>
      <c r="LP145" s="12"/>
      <c r="LQ145" s="12"/>
      <c r="LR145" s="12"/>
      <c r="LS145" s="12"/>
      <c r="LT145" s="12"/>
      <c r="LU145" s="12"/>
      <c r="LV145" s="12"/>
      <c r="LW145" s="12"/>
      <c r="LX145" s="12"/>
      <c r="LY145" s="12"/>
      <c r="LZ145" s="12"/>
      <c r="MA145" s="12"/>
      <c r="MB145" s="12"/>
      <c r="MC145" s="12"/>
      <c r="MD145" s="12"/>
      <c r="ME145" s="12"/>
      <c r="MF145" s="12"/>
      <c r="MG145" s="12"/>
      <c r="MH145" s="12"/>
      <c r="MI145" s="12"/>
      <c r="MJ145" s="12"/>
      <c r="MK145" s="12"/>
      <c r="ML145" s="12"/>
      <c r="MM145" s="12"/>
      <c r="MN145" s="12"/>
      <c r="MO145" s="12"/>
      <c r="MP145" s="12"/>
      <c r="MQ145" s="12"/>
      <c r="MR145" s="12"/>
      <c r="MS145" s="12"/>
      <c r="MT145" s="12"/>
      <c r="MU145" s="12"/>
      <c r="MV145" s="12"/>
      <c r="MW145" s="12"/>
      <c r="MX145" s="12"/>
      <c r="MY145" s="12"/>
      <c r="MZ145" s="12"/>
      <c r="NA145" s="12"/>
      <c r="NB145" s="12"/>
      <c r="NC145" s="12"/>
      <c r="ND145" s="12"/>
      <c r="NE145" s="12"/>
      <c r="NF145" s="12"/>
      <c r="NG145" s="12"/>
      <c r="NH145" s="12"/>
      <c r="NI145" s="12"/>
      <c r="NJ145" s="12"/>
      <c r="NK145" s="12"/>
      <c r="NL145" s="12"/>
      <c r="NM145" s="12"/>
      <c r="NN145" s="12"/>
      <c r="NO145" s="12"/>
      <c r="NP145" s="12"/>
      <c r="NQ145" s="12"/>
      <c r="NR145" s="12"/>
      <c r="NS145" s="12"/>
      <c r="NT145" s="12"/>
      <c r="NU145" s="12"/>
      <c r="NV145" s="12"/>
      <c r="NW145" s="12"/>
      <c r="NX145" s="12"/>
      <c r="NY145" s="12"/>
      <c r="NZ145" s="12"/>
      <c r="OA145" s="12"/>
      <c r="OB145" s="12"/>
      <c r="OC145" s="12"/>
      <c r="OD145" s="12"/>
      <c r="OE145" s="12"/>
      <c r="OF145" s="12"/>
      <c r="OG145" s="12"/>
      <c r="OH145" s="12"/>
      <c r="OI145" s="12"/>
      <c r="OJ145" s="12"/>
      <c r="OK145" s="12"/>
      <c r="OL145" s="12"/>
      <c r="OM145" s="12"/>
      <c r="ON145" s="12"/>
      <c r="OO145" s="12"/>
      <c r="OP145" s="12"/>
      <c r="OQ145" s="12"/>
      <c r="OR145" s="12"/>
      <c r="OS145" s="12"/>
      <c r="OT145" s="12"/>
      <c r="OU145" s="12"/>
      <c r="OV145" s="12"/>
      <c r="OW145" s="12"/>
      <c r="OX145" s="12"/>
      <c r="OY145" s="12"/>
      <c r="OZ145" s="12"/>
      <c r="PA145" s="12"/>
      <c r="PB145" s="12"/>
      <c r="PC145" s="12"/>
      <c r="PD145" s="12"/>
      <c r="PE145" s="12"/>
      <c r="PF145" s="12"/>
      <c r="PG145" s="12"/>
      <c r="PH145" s="12"/>
      <c r="PI145" s="12"/>
      <c r="PJ145" s="12"/>
      <c r="PK145" s="12"/>
      <c r="PL145" s="12"/>
      <c r="PM145" s="12"/>
      <c r="PN145" s="12"/>
      <c r="PO145" s="12"/>
      <c r="PP145" s="12"/>
      <c r="PQ145" s="12"/>
      <c r="PR145" s="12"/>
      <c r="PS145" s="12"/>
      <c r="PT145" s="12"/>
      <c r="PU145" s="12"/>
      <c r="PV145" s="12"/>
      <c r="PW145" s="12"/>
      <c r="PX145" s="12"/>
      <c r="PY145" s="12"/>
      <c r="PZ145" s="12"/>
      <c r="QA145" s="12"/>
      <c r="QB145" s="12"/>
      <c r="QC145" s="12"/>
      <c r="QD145" s="12"/>
      <c r="QE145" s="12"/>
      <c r="QF145" s="12"/>
      <c r="QG145" s="12"/>
      <c r="QH145" s="12"/>
      <c r="QI145" s="12"/>
      <c r="QJ145" s="12"/>
      <c r="QK145" s="12"/>
      <c r="QL145" s="12"/>
      <c r="QM145" s="12"/>
      <c r="QN145" s="12"/>
      <c r="QO145" s="12"/>
      <c r="QP145" s="12"/>
      <c r="QQ145" s="12"/>
      <c r="QR145" s="12"/>
      <c r="QS145" s="12"/>
      <c r="QT145" s="12"/>
      <c r="QU145" s="12"/>
      <c r="QV145" s="12"/>
      <c r="QW145" s="12"/>
      <c r="QX145" s="12"/>
      <c r="QY145" s="12"/>
      <c r="QZ145" s="12"/>
      <c r="RA145" s="12"/>
      <c r="RB145" s="12"/>
      <c r="RC145" s="12"/>
      <c r="RD145" s="12"/>
      <c r="RE145" s="12"/>
      <c r="RF145" s="12"/>
      <c r="RG145" s="12"/>
      <c r="RH145" s="12"/>
      <c r="RI145" s="12"/>
      <c r="RJ145" s="12"/>
      <c r="RK145" s="12"/>
      <c r="RL145" s="12"/>
      <c r="RM145" s="12"/>
      <c r="RN145" s="12"/>
      <c r="RO145" s="12"/>
      <c r="RP145" s="12"/>
      <c r="RQ145" s="12"/>
      <c r="RR145" s="12"/>
      <c r="RS145" s="12"/>
      <c r="RT145" s="12"/>
      <c r="RU145" s="12"/>
      <c r="RV145" s="12"/>
      <c r="RW145" s="12"/>
      <c r="RX145" s="12"/>
      <c r="RY145" s="12"/>
      <c r="RZ145" s="12"/>
      <c r="SA145" s="12"/>
      <c r="SB145" s="12"/>
      <c r="SC145" s="12"/>
      <c r="SD145" s="12"/>
      <c r="SE145" s="12"/>
      <c r="SF145" s="12"/>
      <c r="SG145" s="12"/>
      <c r="SH145" s="12"/>
      <c r="SI145" s="12"/>
      <c r="SJ145" s="12"/>
      <c r="SK145" s="12"/>
      <c r="SL145" s="12"/>
      <c r="SM145" s="12"/>
      <c r="SN145" s="12"/>
      <c r="SO145" s="12"/>
      <c r="SP145" s="12"/>
      <c r="SQ145" s="12"/>
      <c r="SR145" s="12"/>
      <c r="SS145" s="12"/>
      <c r="ST145" s="12"/>
      <c r="SU145" s="12"/>
      <c r="SV145" s="12"/>
      <c r="SW145" s="12"/>
      <c r="SX145" s="12"/>
      <c r="SY145" s="12"/>
      <c r="SZ145" s="12"/>
      <c r="TA145" s="12"/>
      <c r="TB145" s="12"/>
      <c r="TC145" s="12"/>
      <c r="TD145" s="12"/>
      <c r="TE145" s="12"/>
      <c r="TF145" s="12"/>
      <c r="TG145" s="12"/>
      <c r="TH145" s="12"/>
      <c r="TI145" s="12"/>
      <c r="TJ145" s="12"/>
      <c r="TK145" s="12"/>
      <c r="TL145" s="12"/>
      <c r="TM145" s="12"/>
      <c r="TN145" s="12"/>
      <c r="TO145" s="12"/>
      <c r="TP145" s="12"/>
      <c r="TQ145" s="12"/>
      <c r="TR145" s="12"/>
      <c r="TS145" s="12"/>
      <c r="TT145" s="12"/>
      <c r="TU145" s="12"/>
      <c r="TV145" s="12"/>
      <c r="TW145" s="12"/>
      <c r="TX145" s="12"/>
      <c r="TY145" s="12"/>
      <c r="TZ145" s="12"/>
      <c r="UA145" s="12"/>
      <c r="UB145" s="12"/>
      <c r="UC145" s="12"/>
      <c r="UD145" s="12"/>
      <c r="UE145" s="12"/>
      <c r="UF145" s="12"/>
      <c r="UG145" s="12"/>
      <c r="UH145" s="12"/>
      <c r="UI145" s="12"/>
      <c r="UJ145" s="12"/>
      <c r="UK145" s="12"/>
      <c r="UL145" s="12"/>
      <c r="UM145" s="12"/>
      <c r="UN145" s="12"/>
      <c r="UO145" s="12"/>
      <c r="UP145" s="12"/>
      <c r="UQ145" s="12"/>
      <c r="UR145" s="12"/>
      <c r="US145" s="12"/>
      <c r="UT145" s="12"/>
      <c r="UU145" s="12"/>
      <c r="UV145" s="12"/>
      <c r="UW145" s="12"/>
      <c r="UX145" s="12"/>
      <c r="UY145" s="12"/>
      <c r="UZ145" s="12"/>
      <c r="VA145" s="12"/>
      <c r="VB145" s="12"/>
      <c r="VC145" s="12"/>
      <c r="VD145" s="12"/>
      <c r="VE145" s="12"/>
      <c r="VF145" s="12"/>
      <c r="VG145" s="12"/>
      <c r="VH145" s="12"/>
      <c r="VI145" s="12"/>
      <c r="VJ145" s="12"/>
      <c r="VK145" s="12"/>
      <c r="VL145" s="12"/>
      <c r="VM145" s="12"/>
      <c r="VN145" s="12"/>
      <c r="VO145" s="12"/>
      <c r="VP145" s="12"/>
      <c r="VQ145" s="12"/>
      <c r="VR145" s="12"/>
      <c r="VS145" s="12"/>
      <c r="VT145" s="12"/>
      <c r="VU145" s="12"/>
      <c r="VV145" s="12"/>
      <c r="VW145" s="12"/>
      <c r="VX145" s="12"/>
      <c r="VY145" s="12"/>
      <c r="VZ145" s="12"/>
      <c r="WA145" s="12"/>
      <c r="WB145" s="12"/>
      <c r="WC145" s="12"/>
      <c r="WD145" s="12"/>
      <c r="WE145" s="12"/>
      <c r="WF145" s="12"/>
      <c r="WG145" s="12"/>
      <c r="WH145" s="12"/>
      <c r="WI145" s="12"/>
      <c r="WJ145" s="12"/>
      <c r="WK145" s="12"/>
      <c r="WL145" s="12"/>
      <c r="WM145" s="12"/>
      <c r="WN145" s="12"/>
      <c r="WO145" s="12"/>
      <c r="WP145" s="12"/>
      <c r="WQ145" s="12"/>
      <c r="WR145" s="12"/>
      <c r="WS145" s="12"/>
      <c r="WT145" s="12"/>
      <c r="WU145" s="12"/>
      <c r="WV145" s="12"/>
      <c r="WW145" s="12"/>
      <c r="WX145" s="12"/>
      <c r="WY145" s="12"/>
      <c r="WZ145" s="12"/>
      <c r="XA145" s="12"/>
      <c r="XB145" s="12"/>
      <c r="XC145" s="12"/>
      <c r="XD145" s="12"/>
      <c r="XE145" s="12"/>
      <c r="XF145" s="12"/>
      <c r="XG145" s="12"/>
      <c r="XH145" s="12"/>
      <c r="XI145" s="12"/>
      <c r="XJ145" s="12"/>
      <c r="XK145" s="12"/>
      <c r="XL145" s="12"/>
      <c r="XM145" s="12"/>
      <c r="XN145" s="12"/>
      <c r="XO145" s="12"/>
      <c r="XP145" s="12"/>
      <c r="XQ145" s="12"/>
      <c r="XR145" s="12"/>
      <c r="XS145" s="12"/>
      <c r="XT145" s="12"/>
      <c r="XU145" s="12"/>
      <c r="XV145" s="12"/>
      <c r="XW145" s="12"/>
      <c r="XX145" s="12"/>
      <c r="XY145" s="12"/>
      <c r="XZ145" s="12"/>
      <c r="YA145" s="12"/>
      <c r="YB145" s="12"/>
      <c r="YC145" s="12"/>
      <c r="YD145" s="12"/>
      <c r="YE145" s="12"/>
      <c r="YF145" s="12"/>
      <c r="YG145" s="12"/>
      <c r="YH145" s="12"/>
      <c r="YI145" s="12"/>
      <c r="YJ145" s="12"/>
      <c r="YK145" s="12"/>
      <c r="YL145" s="12"/>
      <c r="YM145" s="12"/>
      <c r="YN145" s="12"/>
      <c r="YO145" s="12"/>
      <c r="YP145" s="12"/>
      <c r="YQ145" s="12"/>
      <c r="YR145" s="12"/>
      <c r="YS145" s="12"/>
      <c r="YT145" s="12"/>
      <c r="YU145" s="12"/>
      <c r="YV145" s="12"/>
      <c r="YW145" s="12"/>
      <c r="YX145" s="12"/>
      <c r="YY145" s="12"/>
      <c r="YZ145" s="12"/>
      <c r="ZA145" s="12"/>
      <c r="ZB145" s="12"/>
      <c r="ZC145" s="12"/>
      <c r="ZD145" s="12"/>
      <c r="ZE145" s="12"/>
      <c r="ZF145" s="12"/>
      <c r="ZG145" s="12"/>
      <c r="ZH145" s="12"/>
      <c r="ZI145" s="12"/>
      <c r="ZJ145" s="12"/>
      <c r="ZK145" s="12"/>
      <c r="ZL145" s="12"/>
      <c r="ZM145" s="12"/>
      <c r="ZN145" s="12"/>
      <c r="ZO145" s="12"/>
      <c r="ZP145" s="12"/>
      <c r="ZQ145" s="12"/>
      <c r="ZR145" s="12"/>
      <c r="ZS145" s="12"/>
      <c r="ZT145" s="12"/>
      <c r="ZU145" s="12"/>
      <c r="ZV145" s="12"/>
      <c r="ZW145" s="12"/>
      <c r="ZX145" s="12"/>
      <c r="ZY145" s="12"/>
      <c r="ZZ145" s="12"/>
      <c r="AAA145" s="12"/>
      <c r="AAB145" s="12"/>
      <c r="AAC145" s="12"/>
      <c r="AAD145" s="12"/>
      <c r="AAE145" s="12"/>
      <c r="AAF145" s="12"/>
      <c r="AAG145" s="12"/>
      <c r="AAH145" s="12"/>
      <c r="AAI145" s="12"/>
      <c r="AAJ145" s="12"/>
      <c r="AAK145" s="12"/>
      <c r="AAL145" s="12"/>
      <c r="AAM145" s="12"/>
      <c r="AAN145" s="12"/>
      <c r="AAO145" s="12"/>
      <c r="AAP145" s="12"/>
      <c r="AAQ145" s="12"/>
      <c r="AAR145" s="12"/>
      <c r="AAS145" s="12"/>
      <c r="AAT145" s="12"/>
      <c r="AAU145" s="12"/>
      <c r="AAV145" s="12"/>
      <c r="AAW145" s="12"/>
      <c r="AAX145" s="12"/>
      <c r="AAY145" s="12"/>
      <c r="AAZ145" s="12"/>
      <c r="ABA145" s="12"/>
      <c r="ABB145" s="12"/>
      <c r="ABC145" s="12"/>
      <c r="ABD145" s="12"/>
      <c r="ABE145" s="12"/>
      <c r="ABF145" s="12"/>
      <c r="ABG145" s="12"/>
      <c r="ABH145" s="12"/>
      <c r="ABI145" s="12"/>
      <c r="ABJ145" s="12"/>
      <c r="ABK145" s="12"/>
      <c r="ABL145" s="12"/>
      <c r="ABM145" s="12"/>
      <c r="ABN145" s="12"/>
      <c r="ABO145" s="12"/>
      <c r="ABP145" s="12"/>
      <c r="ABQ145" s="12"/>
      <c r="ABR145" s="12"/>
      <c r="ABS145" s="12"/>
      <c r="ABT145" s="12"/>
      <c r="ABU145" s="12"/>
      <c r="ABV145" s="12"/>
      <c r="ABW145" s="12"/>
      <c r="ABX145" s="12"/>
      <c r="ABY145" s="12"/>
      <c r="ABZ145" s="12"/>
      <c r="ACA145" s="12"/>
      <c r="ACB145" s="12"/>
      <c r="ACC145" s="12"/>
      <c r="ACD145" s="12"/>
      <c r="ACE145" s="12"/>
      <c r="ACF145" s="12"/>
      <c r="ACG145" s="12"/>
      <c r="ACH145" s="12"/>
      <c r="ACI145" s="12"/>
      <c r="ACJ145" s="12"/>
      <c r="ACK145" s="12"/>
      <c r="ACL145" s="12"/>
      <c r="ACM145" s="12"/>
      <c r="ACN145" s="12"/>
      <c r="ACO145" s="12"/>
      <c r="ACP145" s="12"/>
      <c r="ACQ145" s="12"/>
      <c r="ACR145" s="12"/>
      <c r="ACS145" s="12"/>
      <c r="ACT145" s="12"/>
      <c r="ACU145" s="12"/>
      <c r="ACV145" s="12"/>
      <c r="ACW145" s="12"/>
      <c r="ACX145" s="12"/>
      <c r="ACY145" s="12"/>
      <c r="ACZ145" s="12"/>
      <c r="ADA145" s="12"/>
      <c r="ADB145" s="12"/>
      <c r="ADC145" s="12"/>
      <c r="ADD145" s="12"/>
      <c r="ADE145" s="12"/>
      <c r="ADF145" s="12"/>
      <c r="ADG145" s="12"/>
      <c r="ADH145" s="12"/>
      <c r="ADI145" s="12"/>
      <c r="ADJ145" s="12"/>
      <c r="ADK145" s="12"/>
      <c r="ADL145" s="12"/>
      <c r="ADM145" s="12"/>
      <c r="ADN145" s="12"/>
      <c r="ADO145" s="12"/>
      <c r="ADP145" s="12"/>
      <c r="ADQ145" s="12"/>
      <c r="ADR145" s="12"/>
      <c r="ADS145" s="12"/>
      <c r="ADT145" s="12"/>
      <c r="ADU145" s="12"/>
      <c r="ADV145" s="12"/>
      <c r="ADW145" s="12"/>
      <c r="ADX145" s="12"/>
      <c r="ADY145" s="12"/>
      <c r="ADZ145" s="12"/>
      <c r="AEA145" s="12"/>
      <c r="AEB145" s="12"/>
      <c r="AEC145" s="12"/>
      <c r="AED145" s="12"/>
      <c r="AEE145" s="12"/>
      <c r="AEF145" s="12"/>
      <c r="AEG145" s="12"/>
      <c r="AEH145" s="12"/>
      <c r="AEI145" s="12"/>
      <c r="AEJ145" s="12"/>
      <c r="AEK145" s="12"/>
      <c r="AEL145" s="12"/>
      <c r="AEM145" s="12"/>
      <c r="AEN145" s="12"/>
      <c r="AEO145" s="12"/>
      <c r="AEP145" s="12"/>
      <c r="AEQ145" s="12"/>
      <c r="AER145" s="12"/>
      <c r="AES145" s="12"/>
      <c r="AET145" s="12"/>
      <c r="AEU145" s="12"/>
      <c r="AEV145" s="12"/>
      <c r="AEW145" s="12"/>
      <c r="AEX145" s="12"/>
      <c r="AEY145" s="12"/>
      <c r="AEZ145" s="12"/>
      <c r="AFA145" s="12"/>
      <c r="AFB145" s="12"/>
      <c r="AFC145" s="12"/>
      <c r="AFD145" s="12"/>
      <c r="AFE145" s="12"/>
      <c r="AFF145" s="12"/>
      <c r="AFG145" s="12"/>
      <c r="AFH145" s="12"/>
      <c r="AFI145" s="12"/>
      <c r="AFJ145" s="12"/>
      <c r="AFK145" s="12"/>
      <c r="AFL145" s="12"/>
      <c r="AFM145" s="12"/>
      <c r="AFN145" s="12"/>
      <c r="AFO145" s="12"/>
      <c r="AFP145" s="12"/>
      <c r="AFQ145" s="12"/>
      <c r="AFR145" s="12"/>
      <c r="AFS145" s="12"/>
      <c r="AFT145" s="12"/>
      <c r="AFU145" s="12"/>
      <c r="AFV145" s="12"/>
      <c r="AFW145" s="12"/>
      <c r="AFX145" s="12"/>
      <c r="AFY145" s="12"/>
      <c r="AFZ145" s="12"/>
      <c r="AGA145" s="12"/>
      <c r="AGB145" s="12"/>
      <c r="AGC145" s="12"/>
      <c r="AGD145" s="12"/>
      <c r="AGE145" s="12"/>
      <c r="AGF145" s="12"/>
      <c r="AGG145" s="12"/>
      <c r="AGH145" s="12"/>
      <c r="AGI145" s="12"/>
      <c r="AGJ145" s="12"/>
      <c r="AGK145" s="12"/>
      <c r="AGL145" s="12"/>
      <c r="AGM145" s="12"/>
      <c r="AGN145" s="12"/>
      <c r="AGO145" s="12"/>
      <c r="AGP145" s="12"/>
      <c r="AGQ145" s="12"/>
      <c r="AGR145" s="12"/>
      <c r="AGS145" s="12"/>
      <c r="AGT145" s="12"/>
      <c r="AGU145" s="12"/>
      <c r="AGV145" s="12"/>
      <c r="AGW145" s="12"/>
      <c r="AGX145" s="12"/>
      <c r="AGY145" s="12"/>
      <c r="AGZ145" s="12"/>
      <c r="AHA145" s="12"/>
      <c r="AHB145" s="12"/>
      <c r="AHC145" s="12"/>
      <c r="AHD145" s="12"/>
      <c r="AHE145" s="12"/>
      <c r="AHF145" s="12"/>
      <c r="AHG145" s="12"/>
      <c r="AHH145" s="12"/>
      <c r="AHI145" s="12"/>
      <c r="AHJ145" s="12"/>
      <c r="AHK145" s="12"/>
      <c r="AHL145" s="12"/>
      <c r="AHM145" s="12"/>
      <c r="AHN145" s="12"/>
      <c r="AHO145" s="12"/>
      <c r="AHP145" s="12"/>
      <c r="AHQ145" s="12"/>
      <c r="AHR145" s="12"/>
      <c r="AHS145" s="12"/>
      <c r="AHT145" s="12"/>
      <c r="AHU145" s="12"/>
      <c r="AHV145" s="12"/>
      <c r="AHW145" s="12"/>
      <c r="AHX145" s="12"/>
      <c r="AHY145" s="12"/>
      <c r="AHZ145" s="12"/>
      <c r="AIA145" s="12"/>
      <c r="AIB145" s="12"/>
      <c r="AIC145" s="12"/>
      <c r="AID145" s="12"/>
      <c r="AIE145" s="12"/>
      <c r="AIF145" s="12"/>
      <c r="AIG145" s="12"/>
      <c r="AIH145" s="12"/>
      <c r="AII145" s="12"/>
      <c r="AIJ145" s="12"/>
      <c r="AIK145" s="12"/>
      <c r="AIL145" s="12"/>
      <c r="AIM145" s="12"/>
      <c r="AIN145" s="12"/>
      <c r="AIO145" s="12"/>
      <c r="AIP145" s="12"/>
      <c r="AIQ145" s="12"/>
      <c r="AIR145" s="12"/>
      <c r="AIS145" s="12"/>
      <c r="AIT145" s="12"/>
      <c r="AIU145" s="12"/>
      <c r="AIV145" s="12"/>
      <c r="AIW145" s="12"/>
      <c r="AIX145" s="12"/>
      <c r="AIY145" s="12"/>
      <c r="AIZ145" s="12"/>
      <c r="AJA145" s="12"/>
      <c r="AJB145" s="12"/>
      <c r="AJC145" s="12"/>
      <c r="AJD145" s="12"/>
      <c r="AJE145" s="12"/>
      <c r="AJF145" s="12"/>
      <c r="AJG145" s="12"/>
      <c r="AJH145" s="12"/>
      <c r="AJI145" s="12"/>
      <c r="AJJ145" s="12"/>
      <c r="AJK145" s="12"/>
      <c r="AJL145" s="12"/>
      <c r="AJM145" s="12"/>
      <c r="AJN145" s="12"/>
      <c r="AJO145" s="12"/>
      <c r="AJP145" s="12"/>
      <c r="AJQ145" s="12"/>
      <c r="AJR145" s="12"/>
      <c r="AJS145" s="12"/>
      <c r="AJT145" s="12"/>
      <c r="AJU145" s="12"/>
      <c r="AJV145" s="12"/>
      <c r="AJW145" s="12"/>
      <c r="AJX145" s="12"/>
      <c r="AJY145" s="12"/>
      <c r="AJZ145" s="12"/>
      <c r="AKA145" s="12"/>
      <c r="AKB145" s="12"/>
      <c r="AKC145" s="12"/>
      <c r="AKD145" s="12"/>
      <c r="AKE145" s="12"/>
      <c r="AKF145" s="12"/>
      <c r="AKG145" s="12"/>
      <c r="AKH145" s="12"/>
      <c r="AKI145" s="12"/>
      <c r="AKJ145" s="12"/>
      <c r="AKK145" s="12"/>
      <c r="AKL145" s="12"/>
      <c r="AKM145" s="12"/>
      <c r="AKN145" s="12"/>
      <c r="AKO145" s="12"/>
      <c r="AKP145" s="12"/>
      <c r="AKQ145" s="12"/>
      <c r="AKR145" s="12"/>
      <c r="AKS145" s="12"/>
      <c r="AKT145" s="12"/>
      <c r="AKU145" s="12"/>
      <c r="AKV145" s="12"/>
      <c r="AKW145" s="12"/>
      <c r="AKX145" s="12"/>
      <c r="AKY145" s="12"/>
      <c r="AKZ145" s="12"/>
      <c r="ALA145" s="12"/>
      <c r="ALB145" s="12"/>
      <c r="ALC145" s="12"/>
      <c r="ALD145" s="12"/>
      <c r="ALE145" s="12"/>
      <c r="ALF145" s="12"/>
      <c r="ALG145" s="12"/>
      <c r="ALH145" s="12"/>
      <c r="ALI145" s="12"/>
      <c r="ALJ145" s="12"/>
      <c r="ALK145" s="12"/>
      <c r="ALL145" s="12"/>
      <c r="ALM145" s="12"/>
      <c r="ALN145" s="12"/>
      <c r="ALO145" s="12"/>
      <c r="ALP145" s="12"/>
      <c r="ALQ145" s="12"/>
      <c r="ALR145" s="12"/>
      <c r="ALS145" s="12"/>
      <c r="ALT145" s="12"/>
      <c r="ALU145" s="12"/>
      <c r="ALV145" s="12"/>
      <c r="ALW145" s="12"/>
      <c r="ALX145" s="12"/>
      <c r="ALY145" s="12"/>
      <c r="ALZ145" s="12"/>
      <c r="AMA145" s="12"/>
      <c r="AMB145" s="12"/>
      <c r="AMC145" s="12"/>
      <c r="AMD145" s="12"/>
      <c r="AME145" s="12"/>
      <c r="AMF145" s="12"/>
      <c r="AMG145" s="12"/>
      <c r="AMH145" s="12"/>
      <c r="AMI145" s="12"/>
      <c r="AMJ145" s="12"/>
      <c r="AMK145" s="12"/>
      <c r="AML145" s="12"/>
      <c r="AMM145" s="12"/>
      <c r="AMN145" s="12"/>
      <c r="AMO145" s="12"/>
      <c r="AMP145" s="12"/>
      <c r="AMQ145" s="12"/>
      <c r="AMR145" s="12"/>
      <c r="AMS145" s="12"/>
      <c r="AMT145" s="12"/>
      <c r="AMU145" s="12"/>
      <c r="AMV145" s="12"/>
      <c r="AMW145" s="12"/>
      <c r="AMX145" s="12"/>
      <c r="AMY145" s="12"/>
      <c r="AMZ145" s="12"/>
      <c r="ANA145" s="12"/>
      <c r="ANB145" s="12"/>
      <c r="ANC145" s="12"/>
      <c r="AND145" s="12"/>
      <c r="ANE145" s="12"/>
      <c r="ANF145" s="12"/>
      <c r="ANG145" s="12"/>
      <c r="ANH145" s="12"/>
      <c r="ANI145" s="12"/>
      <c r="ANJ145" s="12"/>
      <c r="ANK145" s="12"/>
      <c r="ANL145" s="12"/>
      <c r="ANM145" s="12"/>
      <c r="ANN145" s="12"/>
      <c r="ANO145" s="12"/>
      <c r="ANP145" s="12"/>
      <c r="ANQ145" s="12"/>
      <c r="ANR145" s="12"/>
      <c r="ANS145" s="12"/>
      <c r="ANT145" s="12"/>
      <c r="ANU145" s="12"/>
      <c r="ANV145" s="12"/>
      <c r="ANW145" s="12"/>
      <c r="ANX145" s="12"/>
      <c r="ANY145" s="12"/>
      <c r="ANZ145" s="12"/>
      <c r="AOA145" s="12"/>
      <c r="AOB145" s="12"/>
      <c r="AOC145" s="12"/>
      <c r="AOD145" s="12"/>
      <c r="AOE145" s="12"/>
      <c r="AOF145" s="12"/>
      <c r="AOG145" s="12"/>
      <c r="AOH145" s="12"/>
      <c r="AOI145" s="12"/>
      <c r="AOJ145" s="12"/>
      <c r="AOK145" s="12"/>
      <c r="AOL145" s="12"/>
      <c r="AOM145" s="12"/>
      <c r="AON145" s="12"/>
      <c r="AOO145" s="12"/>
      <c r="AOP145" s="12"/>
      <c r="AOQ145" s="12"/>
      <c r="AOR145" s="12"/>
      <c r="AOS145" s="12"/>
      <c r="AOT145" s="12"/>
      <c r="AOU145" s="12"/>
      <c r="AOV145" s="12"/>
      <c r="AOW145" s="12"/>
      <c r="AOX145" s="12"/>
      <c r="AOY145" s="12"/>
      <c r="AOZ145" s="12"/>
      <c r="APA145" s="12"/>
      <c r="APB145" s="12"/>
      <c r="APC145" s="12"/>
      <c r="APD145" s="12"/>
      <c r="APE145" s="12"/>
      <c r="APF145" s="12"/>
      <c r="APG145" s="12"/>
      <c r="APH145" s="12"/>
      <c r="API145" s="12"/>
      <c r="APJ145" s="12"/>
      <c r="APK145" s="12"/>
      <c r="APL145" s="12"/>
      <c r="APM145" s="12"/>
      <c r="APN145" s="12"/>
      <c r="APO145" s="12"/>
      <c r="APP145" s="12"/>
      <c r="APQ145" s="12"/>
      <c r="APR145" s="12"/>
      <c r="APS145" s="12"/>
      <c r="APT145" s="12"/>
      <c r="APU145" s="12"/>
      <c r="APV145" s="12"/>
      <c r="APW145" s="12"/>
      <c r="APX145" s="12"/>
      <c r="APY145" s="12"/>
      <c r="APZ145" s="12"/>
      <c r="AQA145" s="12"/>
      <c r="AQB145" s="12"/>
      <c r="AQC145" s="12"/>
      <c r="AQD145" s="12"/>
      <c r="AQE145" s="12"/>
      <c r="AQF145" s="12"/>
      <c r="AQG145" s="12"/>
      <c r="AQH145" s="12"/>
      <c r="AQI145" s="12"/>
      <c r="AQJ145" s="12"/>
      <c r="AQK145" s="12"/>
      <c r="AQL145" s="12"/>
      <c r="AQM145" s="12"/>
      <c r="AQN145" s="12"/>
      <c r="AQO145" s="12"/>
      <c r="AQP145" s="12"/>
      <c r="AQQ145" s="12"/>
      <c r="AQR145" s="12"/>
      <c r="AQS145" s="12"/>
      <c r="AQT145" s="12"/>
      <c r="AQU145" s="12"/>
      <c r="AQV145" s="12"/>
      <c r="AQW145" s="12"/>
      <c r="AQX145" s="12"/>
      <c r="AQY145" s="12"/>
      <c r="AQZ145" s="12"/>
      <c r="ARA145" s="12"/>
      <c r="ARB145" s="12"/>
      <c r="ARC145" s="12"/>
      <c r="ARD145" s="12"/>
      <c r="ARE145" s="12"/>
      <c r="ARF145" s="12"/>
      <c r="ARG145" s="12"/>
      <c r="ARH145" s="12"/>
      <c r="ARI145" s="12"/>
      <c r="ARJ145" s="12"/>
      <c r="ARK145" s="12"/>
      <c r="ARL145" s="12"/>
      <c r="ARM145" s="12"/>
      <c r="ARN145" s="12"/>
      <c r="ARO145" s="12"/>
      <c r="ARP145" s="12"/>
      <c r="ARQ145" s="12"/>
      <c r="ARR145" s="12"/>
      <c r="ARS145" s="12"/>
      <c r="ART145" s="12"/>
      <c r="ARU145" s="12"/>
      <c r="ARV145" s="12"/>
      <c r="ARW145" s="12"/>
      <c r="ARX145" s="12"/>
      <c r="ARY145" s="12"/>
      <c r="ARZ145" s="12"/>
      <c r="ASA145" s="12"/>
      <c r="ASB145" s="12"/>
      <c r="ASC145" s="12"/>
      <c r="ASD145" s="12"/>
      <c r="ASE145" s="12"/>
      <c r="ASF145" s="12"/>
      <c r="ASG145" s="12"/>
      <c r="ASH145" s="12"/>
      <c r="ASI145" s="12"/>
      <c r="ASJ145" s="12"/>
      <c r="ASK145" s="12"/>
      <c r="ASL145" s="12"/>
      <c r="ASM145" s="12"/>
      <c r="ASN145" s="12"/>
      <c r="ASO145" s="12"/>
      <c r="ASP145" s="12"/>
      <c r="ASQ145" s="12"/>
      <c r="ASR145" s="12"/>
      <c r="ASS145" s="12"/>
      <c r="AST145" s="12"/>
      <c r="ASU145" s="12"/>
      <c r="ASV145" s="12"/>
      <c r="ASW145" s="12"/>
      <c r="ASX145" s="12"/>
      <c r="ASY145" s="12"/>
      <c r="ASZ145" s="12"/>
      <c r="ATA145" s="12"/>
      <c r="ATB145" s="12"/>
      <c r="ATC145" s="12"/>
      <c r="ATD145" s="12"/>
      <c r="ATE145" s="12"/>
      <c r="ATF145" s="12"/>
      <c r="ATG145" s="12"/>
      <c r="ATH145" s="12"/>
      <c r="ATI145" s="12"/>
      <c r="ATJ145" s="12"/>
      <c r="ATK145" s="12"/>
      <c r="ATL145" s="12"/>
      <c r="ATM145" s="12"/>
      <c r="ATN145" s="12"/>
      <c r="ATO145" s="12"/>
      <c r="ATP145" s="12"/>
      <c r="ATQ145" s="12"/>
      <c r="ATR145" s="12"/>
      <c r="ATS145" s="12"/>
      <c r="ATT145" s="12"/>
      <c r="ATU145" s="12"/>
      <c r="ATV145" s="12"/>
      <c r="ATW145" s="12"/>
      <c r="ATX145" s="12"/>
      <c r="ATY145" s="12"/>
      <c r="ATZ145" s="12"/>
      <c r="AUA145" s="12"/>
      <c r="AUB145" s="12"/>
      <c r="AUC145" s="12"/>
      <c r="AUD145" s="12"/>
      <c r="AUE145" s="12"/>
      <c r="AUF145" s="12"/>
      <c r="AUG145" s="12"/>
      <c r="AUH145" s="12"/>
      <c r="AUI145" s="12"/>
      <c r="AUJ145" s="12"/>
      <c r="AUK145" s="12"/>
      <c r="AUL145" s="12"/>
      <c r="AUM145" s="12"/>
      <c r="AUN145" s="12"/>
      <c r="AUO145" s="12"/>
      <c r="AUP145" s="12"/>
      <c r="AUQ145" s="12"/>
      <c r="AUR145" s="12"/>
      <c r="AUS145" s="12"/>
      <c r="AUT145" s="12"/>
      <c r="AUU145" s="12"/>
      <c r="AUV145" s="12"/>
      <c r="AUW145" s="12"/>
      <c r="AUX145" s="12"/>
      <c r="AUY145" s="12"/>
      <c r="AUZ145" s="12"/>
      <c r="AVA145" s="12"/>
      <c r="AVB145" s="12"/>
      <c r="AVC145" s="12"/>
      <c r="AVD145" s="12"/>
      <c r="AVE145" s="12"/>
      <c r="AVF145" s="12"/>
      <c r="AVG145" s="12"/>
      <c r="AVH145" s="12"/>
      <c r="AVI145" s="12"/>
      <c r="AVJ145" s="12"/>
      <c r="AVK145" s="12"/>
      <c r="AVL145" s="12"/>
      <c r="AVM145" s="12"/>
      <c r="AVN145" s="12"/>
      <c r="AVO145" s="12"/>
      <c r="AVP145" s="12"/>
      <c r="AVQ145" s="12"/>
      <c r="AVR145" s="12"/>
      <c r="AVS145" s="12"/>
      <c r="AVT145" s="12"/>
      <c r="AVU145" s="12"/>
      <c r="AVV145" s="12"/>
      <c r="AVW145" s="12"/>
      <c r="AVX145" s="12"/>
      <c r="AVY145" s="12"/>
      <c r="AVZ145" s="12"/>
      <c r="AWA145" s="12"/>
      <c r="AWB145" s="12"/>
      <c r="AWC145" s="12"/>
      <c r="AWD145" s="12"/>
      <c r="AWE145" s="12"/>
      <c r="AWF145" s="12"/>
      <c r="AWG145" s="12"/>
      <c r="AWH145" s="12"/>
      <c r="AWI145" s="12"/>
      <c r="AWJ145" s="12"/>
      <c r="AWK145" s="12"/>
      <c r="AWL145" s="12"/>
      <c r="AWM145" s="12"/>
      <c r="AWN145" s="12"/>
      <c r="AWO145" s="12"/>
      <c r="AWP145" s="12"/>
      <c r="AWQ145" s="12"/>
      <c r="AWR145" s="12"/>
      <c r="AWS145" s="12"/>
      <c r="AWT145" s="12"/>
      <c r="AWU145" s="12"/>
      <c r="AWV145" s="12"/>
      <c r="AWW145" s="12"/>
      <c r="AWX145" s="12"/>
      <c r="AWY145" s="12"/>
      <c r="AWZ145" s="12"/>
      <c r="AXA145" s="12"/>
      <c r="AXB145" s="12"/>
      <c r="AXC145" s="12"/>
      <c r="AXD145" s="12"/>
      <c r="AXE145" s="12"/>
      <c r="AXF145" s="12"/>
      <c r="AXG145" s="12"/>
      <c r="AXH145" s="12"/>
      <c r="AXI145" s="12"/>
      <c r="AXJ145" s="12"/>
      <c r="AXK145" s="12"/>
      <c r="AXL145" s="12"/>
      <c r="AXM145" s="12"/>
      <c r="AXN145" s="12"/>
      <c r="AXO145" s="12"/>
      <c r="AXP145" s="12"/>
      <c r="AXQ145" s="12"/>
      <c r="AXR145" s="12"/>
      <c r="AXS145" s="12"/>
      <c r="AXT145" s="12"/>
      <c r="AXU145" s="12"/>
      <c r="AXV145" s="12"/>
      <c r="AXW145" s="12"/>
      <c r="AXX145" s="12"/>
      <c r="AXY145" s="12"/>
      <c r="AXZ145" s="12"/>
      <c r="AYA145" s="12"/>
      <c r="AYB145" s="12"/>
      <c r="AYC145" s="12"/>
      <c r="AYD145" s="12"/>
      <c r="AYE145" s="12"/>
      <c r="AYF145" s="12"/>
      <c r="AYG145" s="12"/>
      <c r="AYH145" s="12"/>
      <c r="AYI145" s="12"/>
      <c r="AYJ145" s="12"/>
      <c r="AYK145" s="12"/>
      <c r="AYL145" s="12"/>
      <c r="AYM145" s="12"/>
      <c r="AYN145" s="12"/>
      <c r="AYO145" s="12"/>
      <c r="AYP145" s="12"/>
      <c r="AYQ145" s="12"/>
      <c r="AYR145" s="12"/>
      <c r="AYS145" s="12"/>
      <c r="AYT145" s="12"/>
      <c r="AYU145" s="12"/>
      <c r="AYV145" s="12"/>
      <c r="AYW145" s="12"/>
      <c r="AYX145" s="12"/>
      <c r="AYY145" s="12"/>
      <c r="AYZ145" s="12"/>
      <c r="AZA145" s="12"/>
      <c r="AZB145" s="12"/>
      <c r="AZC145" s="12"/>
      <c r="AZD145" s="12"/>
      <c r="AZE145" s="12"/>
      <c r="AZF145" s="12"/>
      <c r="AZG145" s="12"/>
      <c r="AZH145" s="12"/>
      <c r="AZI145" s="12"/>
      <c r="AZJ145" s="12"/>
      <c r="AZK145" s="12"/>
      <c r="AZL145" s="12"/>
      <c r="AZM145" s="12"/>
      <c r="AZN145" s="12"/>
      <c r="AZO145" s="12"/>
      <c r="AZP145" s="12"/>
      <c r="AZQ145" s="12"/>
      <c r="AZR145" s="12"/>
      <c r="AZS145" s="12"/>
      <c r="AZT145" s="12"/>
      <c r="AZU145" s="12"/>
      <c r="AZV145" s="12"/>
      <c r="AZW145" s="12"/>
      <c r="AZX145" s="12"/>
      <c r="AZY145" s="12"/>
      <c r="AZZ145" s="12"/>
      <c r="BAA145" s="12"/>
      <c r="BAB145" s="12"/>
      <c r="BAC145" s="12"/>
      <c r="BAD145" s="12"/>
      <c r="BAE145" s="12"/>
      <c r="BAF145" s="12"/>
      <c r="BAG145" s="12"/>
      <c r="BAH145" s="12"/>
      <c r="BAI145" s="12"/>
      <c r="BAJ145" s="12"/>
      <c r="BAK145" s="12"/>
      <c r="BAL145" s="12"/>
      <c r="BAM145" s="12"/>
      <c r="BAN145" s="12"/>
      <c r="BAO145" s="12"/>
      <c r="BAP145" s="12"/>
      <c r="BAQ145" s="12"/>
      <c r="BAR145" s="12"/>
      <c r="BAS145" s="12"/>
      <c r="BAT145" s="12"/>
      <c r="BAU145" s="12"/>
      <c r="BAV145" s="12"/>
      <c r="BAW145" s="12"/>
      <c r="BAX145" s="12"/>
      <c r="BAY145" s="12"/>
      <c r="BAZ145" s="12"/>
      <c r="BBA145" s="12"/>
      <c r="BBB145" s="12"/>
      <c r="BBC145" s="12"/>
      <c r="BBD145" s="12"/>
      <c r="BBE145" s="12"/>
      <c r="BBF145" s="12"/>
      <c r="BBG145" s="12"/>
      <c r="BBH145" s="12"/>
      <c r="BBI145" s="12"/>
      <c r="BBJ145" s="12"/>
      <c r="BBK145" s="12"/>
      <c r="BBL145" s="12"/>
      <c r="BBM145" s="12"/>
      <c r="BBN145" s="12"/>
      <c r="BBO145" s="12"/>
      <c r="BBP145" s="12"/>
      <c r="BBQ145" s="12"/>
      <c r="BBR145" s="12"/>
      <c r="BBS145" s="12"/>
      <c r="BBT145" s="12"/>
      <c r="BBU145" s="12"/>
      <c r="BBV145" s="12"/>
      <c r="BBW145" s="12"/>
      <c r="BBX145" s="12"/>
      <c r="BBY145" s="12"/>
      <c r="BBZ145" s="12"/>
      <c r="BCA145" s="12"/>
      <c r="BCB145" s="12"/>
      <c r="BCC145" s="12"/>
      <c r="BCD145" s="12"/>
      <c r="BCE145" s="12"/>
      <c r="BCF145" s="12"/>
      <c r="BCG145" s="12"/>
      <c r="BCH145" s="12"/>
      <c r="BCI145" s="12"/>
      <c r="BCJ145" s="12"/>
      <c r="BCK145" s="12"/>
      <c r="BCL145" s="12"/>
      <c r="BCM145" s="12"/>
      <c r="BCN145" s="12"/>
      <c r="BCO145" s="12"/>
      <c r="BCP145" s="12"/>
      <c r="BCQ145" s="12"/>
      <c r="BCR145" s="12"/>
      <c r="BCS145" s="12"/>
      <c r="BCT145" s="12"/>
      <c r="BCU145" s="12"/>
      <c r="BCV145" s="12"/>
      <c r="BCW145" s="12"/>
      <c r="BCX145" s="12"/>
      <c r="BCY145" s="12"/>
      <c r="BCZ145" s="12"/>
      <c r="BDA145" s="12"/>
      <c r="BDB145" s="12"/>
      <c r="BDC145" s="12"/>
      <c r="BDD145" s="12"/>
      <c r="BDE145" s="12"/>
      <c r="BDF145" s="12"/>
      <c r="BDG145" s="12"/>
      <c r="BDH145" s="12"/>
      <c r="BDI145" s="12"/>
      <c r="BDJ145" s="12"/>
      <c r="BDK145" s="12"/>
      <c r="BDL145" s="12"/>
      <c r="BDM145" s="12"/>
      <c r="BDN145" s="12"/>
      <c r="BDO145" s="12"/>
      <c r="BDP145" s="12"/>
      <c r="BDQ145" s="12"/>
      <c r="BDR145" s="12"/>
      <c r="BDS145" s="12"/>
      <c r="BDT145" s="12"/>
      <c r="BDU145" s="12"/>
      <c r="BDV145" s="12"/>
      <c r="BDW145" s="12"/>
      <c r="BDX145" s="12"/>
      <c r="BDY145" s="12"/>
      <c r="BDZ145" s="12"/>
      <c r="BEA145" s="12"/>
      <c r="BEB145" s="12"/>
      <c r="BEC145" s="12"/>
      <c r="BED145" s="12"/>
      <c r="BEE145" s="12"/>
      <c r="BEF145" s="12"/>
      <c r="BEG145" s="12"/>
      <c r="BEH145" s="12"/>
      <c r="BEI145" s="12"/>
      <c r="BEJ145" s="12"/>
      <c r="BEK145" s="12"/>
      <c r="BEL145" s="12"/>
      <c r="BEM145" s="12"/>
      <c r="BEN145" s="12"/>
      <c r="BEO145" s="12"/>
      <c r="BEP145" s="12"/>
      <c r="BEQ145" s="12"/>
      <c r="BER145" s="12"/>
      <c r="BES145" s="12"/>
      <c r="BET145" s="12"/>
      <c r="BEU145" s="12"/>
      <c r="BEV145" s="12"/>
      <c r="BEW145" s="12"/>
      <c r="BEX145" s="12"/>
      <c r="BEY145" s="12"/>
      <c r="BEZ145" s="12"/>
      <c r="BFA145" s="12"/>
      <c r="BFB145" s="12"/>
      <c r="BFC145" s="12"/>
      <c r="BFD145" s="12"/>
      <c r="BFE145" s="12"/>
      <c r="BFF145" s="12"/>
      <c r="BFG145" s="12"/>
      <c r="BFH145" s="12"/>
      <c r="BFI145" s="12"/>
      <c r="BFJ145" s="12"/>
      <c r="BFK145" s="12"/>
      <c r="BFL145" s="12"/>
      <c r="BFM145" s="12"/>
      <c r="BFN145" s="12"/>
      <c r="BFO145" s="12"/>
      <c r="BFP145" s="12"/>
      <c r="BFQ145" s="12"/>
      <c r="BFR145" s="12"/>
      <c r="BFS145" s="12"/>
      <c r="BFT145" s="12"/>
      <c r="BFU145" s="12"/>
      <c r="BFV145" s="12"/>
      <c r="BFW145" s="12"/>
      <c r="BFX145" s="12"/>
      <c r="BFY145" s="12"/>
      <c r="BFZ145" s="12"/>
      <c r="BGA145" s="12"/>
      <c r="BGB145" s="12"/>
      <c r="BGC145" s="12"/>
      <c r="BGD145" s="12"/>
      <c r="BGE145" s="12"/>
      <c r="BGF145" s="12"/>
      <c r="BGG145" s="12"/>
      <c r="BGH145" s="12"/>
      <c r="BGI145" s="12"/>
      <c r="BGJ145" s="12"/>
      <c r="BGK145" s="12"/>
      <c r="BGL145" s="12"/>
      <c r="BGM145" s="12"/>
      <c r="BGN145" s="12"/>
      <c r="BGO145" s="12"/>
      <c r="BGP145" s="12"/>
      <c r="BGQ145" s="12"/>
      <c r="BGR145" s="12"/>
      <c r="BGS145" s="12"/>
      <c r="BGT145" s="12"/>
      <c r="BGU145" s="12"/>
      <c r="BGV145" s="12"/>
      <c r="BGW145" s="12"/>
      <c r="BGX145" s="12"/>
      <c r="BGY145" s="12"/>
      <c r="BGZ145" s="12"/>
      <c r="BHA145" s="12"/>
      <c r="BHB145" s="12"/>
      <c r="BHC145" s="12"/>
      <c r="BHD145" s="12"/>
      <c r="BHE145" s="12"/>
      <c r="BHF145" s="12"/>
      <c r="BHG145" s="12"/>
      <c r="BHH145" s="12"/>
      <c r="BHI145" s="12"/>
      <c r="BHJ145" s="12"/>
      <c r="BHK145" s="12"/>
      <c r="BHL145" s="12"/>
      <c r="BHM145" s="12"/>
      <c r="BHN145" s="12"/>
      <c r="BHO145" s="12"/>
      <c r="BHP145" s="12"/>
      <c r="BHQ145" s="12"/>
      <c r="BHR145" s="12"/>
      <c r="BHS145" s="12"/>
      <c r="BHT145" s="12"/>
      <c r="BHU145" s="12"/>
      <c r="BHV145" s="12"/>
      <c r="BHW145" s="12"/>
      <c r="BHX145" s="12"/>
      <c r="BHY145" s="12"/>
      <c r="BHZ145" s="12"/>
      <c r="BIA145" s="12"/>
      <c r="BIB145" s="12"/>
      <c r="BIC145" s="12"/>
      <c r="BID145" s="12"/>
      <c r="BIE145" s="12"/>
      <c r="BIF145" s="12"/>
      <c r="BIG145" s="12"/>
      <c r="BIH145" s="12"/>
      <c r="BII145" s="12"/>
      <c r="BIJ145" s="12"/>
      <c r="BIK145" s="12"/>
      <c r="BIL145" s="12"/>
      <c r="BIM145" s="12"/>
      <c r="BIN145" s="12"/>
      <c r="BIO145" s="12"/>
      <c r="BIP145" s="12"/>
      <c r="BIQ145" s="12"/>
      <c r="BIR145" s="12"/>
      <c r="BIS145" s="12"/>
      <c r="BIT145" s="12"/>
      <c r="BIU145" s="12"/>
      <c r="BIV145" s="12"/>
      <c r="BIW145" s="12"/>
      <c r="BIX145" s="12"/>
      <c r="BIY145" s="12"/>
      <c r="BIZ145" s="12"/>
      <c r="BJA145" s="12"/>
      <c r="BJB145" s="12"/>
      <c r="BJC145" s="12"/>
      <c r="BJD145" s="12"/>
      <c r="BJE145" s="12"/>
      <c r="BJF145" s="12"/>
      <c r="BJG145" s="12"/>
      <c r="BJH145" s="12"/>
      <c r="BJI145" s="12"/>
      <c r="BJJ145" s="12"/>
      <c r="BJK145" s="12"/>
      <c r="BJL145" s="12"/>
      <c r="BJM145" s="12"/>
      <c r="BJN145" s="12"/>
      <c r="BJO145" s="12"/>
      <c r="BJP145" s="12"/>
      <c r="BJQ145" s="12"/>
      <c r="BJR145" s="12"/>
      <c r="BJS145" s="12"/>
      <c r="BJT145" s="12"/>
      <c r="BJU145" s="12"/>
      <c r="BJV145" s="12"/>
      <c r="BJW145" s="12"/>
      <c r="BJX145" s="12"/>
      <c r="BJY145" s="12"/>
      <c r="BJZ145" s="12"/>
      <c r="BKA145" s="12"/>
      <c r="BKB145" s="12"/>
      <c r="BKC145" s="12"/>
      <c r="BKD145" s="12"/>
      <c r="BKE145" s="12"/>
      <c r="BKF145" s="12"/>
      <c r="BKG145" s="12"/>
      <c r="BKH145" s="12"/>
      <c r="BKI145" s="12"/>
      <c r="BKJ145" s="12"/>
      <c r="BKK145" s="12"/>
      <c r="BKL145" s="12"/>
      <c r="BKM145" s="12"/>
      <c r="BKN145" s="12"/>
      <c r="BKO145" s="12"/>
      <c r="BKP145" s="12"/>
      <c r="BKQ145" s="12"/>
      <c r="BKR145" s="12"/>
      <c r="BKS145" s="12"/>
      <c r="BKT145" s="12"/>
      <c r="BKU145" s="12"/>
      <c r="BKV145" s="12"/>
      <c r="BKW145" s="12"/>
      <c r="BKX145" s="12"/>
      <c r="BKY145" s="12"/>
      <c r="BKZ145" s="12"/>
      <c r="BLA145" s="12"/>
      <c r="BLB145" s="12"/>
      <c r="BLC145" s="12"/>
      <c r="BLD145" s="12"/>
      <c r="BLE145" s="12"/>
      <c r="BLF145" s="12"/>
      <c r="BLG145" s="12"/>
      <c r="BLH145" s="12"/>
      <c r="BLI145" s="12"/>
      <c r="BLJ145" s="12"/>
      <c r="BLK145" s="12"/>
      <c r="BLL145" s="12"/>
      <c r="BLM145" s="12"/>
      <c r="BLN145" s="12"/>
      <c r="BLO145" s="12"/>
      <c r="BLP145" s="12"/>
      <c r="BLQ145" s="12"/>
      <c r="BLR145" s="12"/>
      <c r="BLS145" s="12"/>
      <c r="BLT145" s="12"/>
      <c r="BLU145" s="12"/>
      <c r="BLV145" s="12"/>
      <c r="BLW145" s="12"/>
      <c r="BLX145" s="12"/>
      <c r="BLY145" s="12"/>
      <c r="BLZ145" s="12"/>
      <c r="BMA145" s="12"/>
      <c r="BMB145" s="12"/>
      <c r="BMC145" s="12"/>
      <c r="BMD145" s="12"/>
      <c r="BME145" s="12"/>
      <c r="BMF145" s="12"/>
      <c r="BMG145" s="12"/>
      <c r="BMH145" s="12"/>
      <c r="BMI145" s="12"/>
      <c r="BMJ145" s="12"/>
      <c r="BMK145" s="12"/>
      <c r="BML145" s="12"/>
      <c r="BMM145" s="12"/>
      <c r="BMN145" s="12"/>
      <c r="BMO145" s="12"/>
      <c r="BMP145" s="12"/>
      <c r="BMQ145" s="12"/>
      <c r="BMR145" s="12"/>
      <c r="BMS145" s="12"/>
      <c r="BMT145" s="12"/>
      <c r="BMU145" s="12"/>
      <c r="BMV145" s="12"/>
      <c r="BMW145" s="12"/>
      <c r="BMX145" s="12"/>
      <c r="BMY145" s="12"/>
      <c r="BMZ145" s="12"/>
      <c r="BNA145" s="12"/>
      <c r="BNB145" s="12"/>
      <c r="BNC145" s="12"/>
      <c r="BND145" s="12"/>
      <c r="BNE145" s="12"/>
      <c r="BNF145" s="12"/>
      <c r="BNG145" s="12"/>
      <c r="BNH145" s="12"/>
      <c r="BNI145" s="12"/>
      <c r="BNJ145" s="12"/>
      <c r="BNK145" s="12"/>
      <c r="BNL145" s="12"/>
      <c r="BNM145" s="12"/>
      <c r="BNN145" s="12"/>
      <c r="BNO145" s="12"/>
      <c r="BNP145" s="12"/>
      <c r="BNQ145" s="12"/>
      <c r="BNR145" s="12"/>
      <c r="BNS145" s="12"/>
      <c r="BNT145" s="12"/>
      <c r="BNU145" s="12"/>
      <c r="BNV145" s="12"/>
      <c r="BNW145" s="12"/>
      <c r="BNX145" s="12"/>
      <c r="BNY145" s="12"/>
      <c r="BNZ145" s="12"/>
      <c r="BOA145" s="12"/>
      <c r="BOB145" s="12"/>
      <c r="BOC145" s="12"/>
      <c r="BOD145" s="12"/>
      <c r="BOE145" s="12"/>
      <c r="BOF145" s="12"/>
      <c r="BOG145" s="12"/>
      <c r="BOH145" s="12"/>
      <c r="BOI145" s="12"/>
      <c r="BOJ145" s="12"/>
      <c r="BOK145" s="12"/>
      <c r="BOL145" s="12"/>
      <c r="BOM145" s="12"/>
      <c r="BON145" s="12"/>
      <c r="BOO145" s="12"/>
      <c r="BOP145" s="12"/>
      <c r="BOQ145" s="12"/>
      <c r="BOR145" s="12"/>
      <c r="BOS145" s="12"/>
      <c r="BOT145" s="12"/>
      <c r="BOU145" s="12"/>
      <c r="BOV145" s="12"/>
      <c r="BOW145" s="12"/>
      <c r="BOX145" s="12"/>
      <c r="BOY145" s="12"/>
      <c r="BOZ145" s="12"/>
      <c r="BPA145" s="12"/>
      <c r="BPB145" s="12"/>
      <c r="BPC145" s="12"/>
      <c r="BPD145" s="12"/>
      <c r="BPE145" s="12"/>
      <c r="BPF145" s="12"/>
      <c r="BPG145" s="12"/>
      <c r="BPH145" s="12"/>
      <c r="BPI145" s="12"/>
      <c r="BPJ145" s="12"/>
      <c r="BPK145" s="12"/>
      <c r="BPL145" s="12"/>
      <c r="BPM145" s="12"/>
      <c r="BPN145" s="12"/>
      <c r="BPO145" s="12"/>
      <c r="BPP145" s="12"/>
      <c r="BPQ145" s="12"/>
      <c r="BPR145" s="12"/>
      <c r="BPS145" s="12"/>
      <c r="BPT145" s="12"/>
      <c r="BPU145" s="12"/>
      <c r="BPV145" s="12"/>
      <c r="BPW145" s="12"/>
      <c r="BPX145" s="12"/>
      <c r="BPY145" s="12"/>
      <c r="BPZ145" s="12"/>
      <c r="BQA145" s="12"/>
      <c r="BQB145" s="12"/>
      <c r="BQC145" s="12"/>
      <c r="BQD145" s="12"/>
      <c r="BQE145" s="12"/>
      <c r="BQF145" s="12"/>
      <c r="BQG145" s="12"/>
      <c r="BQH145" s="12"/>
      <c r="BQI145" s="12"/>
      <c r="BQJ145" s="12"/>
      <c r="BQK145" s="12"/>
      <c r="BQL145" s="12"/>
      <c r="BQM145" s="12"/>
      <c r="BQN145" s="12"/>
      <c r="BQO145" s="12"/>
      <c r="BQP145" s="12"/>
      <c r="BQQ145" s="12"/>
      <c r="BQR145" s="12"/>
      <c r="BQS145" s="12"/>
      <c r="BQT145" s="12"/>
      <c r="BQU145" s="12"/>
      <c r="BQV145" s="12"/>
      <c r="BQW145" s="12"/>
      <c r="BQX145" s="12"/>
      <c r="BQY145" s="12"/>
      <c r="BQZ145" s="12"/>
      <c r="BRA145" s="12"/>
      <c r="BRB145" s="12"/>
      <c r="BRC145" s="12"/>
      <c r="BRD145" s="12"/>
      <c r="BRE145" s="12"/>
      <c r="BRF145" s="12"/>
      <c r="BRG145" s="12"/>
      <c r="BRH145" s="12"/>
      <c r="BRI145" s="12"/>
      <c r="BRJ145" s="12"/>
      <c r="BRK145" s="12"/>
      <c r="BRL145" s="12"/>
      <c r="BRM145" s="12"/>
      <c r="BRN145" s="12"/>
      <c r="BRO145" s="12"/>
      <c r="BRP145" s="12"/>
      <c r="BRQ145" s="12"/>
      <c r="BRR145" s="12"/>
      <c r="BRS145" s="12"/>
      <c r="BRT145" s="12"/>
      <c r="BRU145" s="12"/>
      <c r="BRV145" s="12"/>
      <c r="BRW145" s="12"/>
      <c r="BRX145" s="12"/>
      <c r="BRY145" s="12"/>
      <c r="BRZ145" s="12"/>
      <c r="BSA145" s="12"/>
      <c r="BSB145" s="12"/>
      <c r="BSC145" s="12"/>
      <c r="BSD145" s="12"/>
      <c r="BSE145" s="12"/>
      <c r="BSF145" s="12"/>
      <c r="BSG145" s="12"/>
      <c r="BSH145" s="12"/>
      <c r="BSI145" s="12"/>
      <c r="BSJ145" s="12"/>
      <c r="BSK145" s="12"/>
      <c r="BSL145" s="12"/>
      <c r="BSM145" s="12"/>
      <c r="BSN145" s="12"/>
      <c r="BSO145" s="12"/>
      <c r="BSP145" s="12"/>
      <c r="BSQ145" s="12"/>
      <c r="BSR145" s="12"/>
      <c r="BSS145" s="12"/>
      <c r="BST145" s="12"/>
      <c r="BSU145" s="12"/>
      <c r="BSV145" s="12"/>
      <c r="BSW145" s="12"/>
      <c r="BSX145" s="12"/>
      <c r="BSY145" s="12"/>
      <c r="BSZ145" s="12"/>
      <c r="BTA145" s="12"/>
      <c r="BTB145" s="12"/>
      <c r="BTC145" s="12"/>
      <c r="BTD145" s="12"/>
      <c r="BTE145" s="12"/>
      <c r="BTF145" s="12"/>
      <c r="BTG145" s="12"/>
      <c r="BTH145" s="12"/>
      <c r="BTI145" s="12"/>
      <c r="BTJ145" s="12"/>
      <c r="BTK145" s="12"/>
      <c r="BTL145" s="12"/>
      <c r="BTM145" s="12"/>
      <c r="BTN145" s="12"/>
      <c r="BTO145" s="12"/>
      <c r="BTP145" s="12"/>
      <c r="BTQ145" s="12"/>
      <c r="BTR145" s="12"/>
      <c r="BTS145" s="12"/>
      <c r="BTT145" s="12"/>
      <c r="BTU145" s="12"/>
      <c r="BTV145" s="12"/>
      <c r="BTW145" s="12"/>
      <c r="BTX145" s="12"/>
      <c r="BTY145" s="12"/>
      <c r="BTZ145" s="12"/>
      <c r="BUA145" s="12"/>
      <c r="BUB145" s="12"/>
      <c r="BUC145" s="12"/>
      <c r="BUD145" s="12"/>
      <c r="BUE145" s="12"/>
      <c r="BUF145" s="12"/>
      <c r="BUG145" s="12"/>
      <c r="BUH145" s="12"/>
      <c r="BUI145" s="12"/>
      <c r="BUJ145" s="12"/>
      <c r="BUK145" s="12"/>
      <c r="BUL145" s="12"/>
      <c r="BUM145" s="12"/>
      <c r="BUN145" s="12"/>
      <c r="BUO145" s="12"/>
      <c r="BUP145" s="12"/>
      <c r="BUQ145" s="12"/>
      <c r="BUR145" s="12"/>
      <c r="BUS145" s="12"/>
      <c r="BUT145" s="12"/>
      <c r="BUU145" s="12"/>
      <c r="BUV145" s="12"/>
      <c r="BUW145" s="12"/>
      <c r="BUX145" s="12"/>
      <c r="BUY145" s="12"/>
      <c r="BUZ145" s="12"/>
      <c r="BVA145" s="12"/>
      <c r="BVB145" s="12"/>
      <c r="BVC145" s="12"/>
      <c r="BVD145" s="12"/>
      <c r="BVE145" s="12"/>
      <c r="BVF145" s="12"/>
      <c r="BVG145" s="12"/>
      <c r="BVH145" s="12"/>
      <c r="BVI145" s="12"/>
      <c r="BVJ145" s="12"/>
      <c r="BVK145" s="12"/>
      <c r="BVL145" s="12"/>
      <c r="BVM145" s="12"/>
      <c r="BVN145" s="12"/>
      <c r="BVO145" s="12"/>
      <c r="BVP145" s="12"/>
      <c r="BVQ145" s="12"/>
      <c r="BVR145" s="12"/>
      <c r="BVS145" s="12"/>
      <c r="BVT145" s="12"/>
      <c r="BVU145" s="12"/>
      <c r="BVV145" s="12"/>
      <c r="BVW145" s="12"/>
      <c r="BVX145" s="12"/>
      <c r="BVY145" s="12"/>
      <c r="BVZ145" s="12"/>
      <c r="BWA145" s="12"/>
      <c r="BWB145" s="12"/>
      <c r="BWC145" s="12"/>
      <c r="BWD145" s="12"/>
      <c r="BWE145" s="12"/>
      <c r="BWF145" s="12"/>
      <c r="BWG145" s="12"/>
      <c r="BWH145" s="12"/>
      <c r="BWI145" s="12"/>
      <c r="BWJ145" s="12"/>
      <c r="BWK145" s="12"/>
      <c r="BWL145" s="12"/>
      <c r="BWM145" s="12"/>
      <c r="BWN145" s="12"/>
      <c r="BWO145" s="12"/>
      <c r="BWP145" s="12"/>
      <c r="BWQ145" s="12"/>
      <c r="BWR145" s="12"/>
      <c r="BWS145" s="12"/>
      <c r="BWT145" s="12"/>
      <c r="BWU145" s="12"/>
      <c r="BWV145" s="12"/>
      <c r="BWW145" s="12"/>
      <c r="BWX145" s="12"/>
      <c r="BWY145" s="12"/>
      <c r="BWZ145" s="12"/>
      <c r="BXA145" s="12"/>
      <c r="BXB145" s="12"/>
      <c r="BXC145" s="12"/>
      <c r="BXD145" s="12"/>
      <c r="BXE145" s="12"/>
      <c r="BXF145" s="12"/>
      <c r="BXG145" s="12"/>
      <c r="BXH145" s="12"/>
      <c r="BXI145" s="12"/>
      <c r="BXJ145" s="12"/>
      <c r="BXK145" s="12"/>
      <c r="BXL145" s="12"/>
      <c r="BXM145" s="12"/>
      <c r="BXN145" s="12"/>
      <c r="BXO145" s="12"/>
      <c r="BXP145" s="12"/>
      <c r="BXQ145" s="12"/>
      <c r="BXR145" s="12"/>
      <c r="BXS145" s="12"/>
      <c r="BXT145" s="12"/>
      <c r="BXU145" s="12"/>
      <c r="BXV145" s="12"/>
      <c r="BXW145" s="12"/>
      <c r="BXX145" s="12"/>
      <c r="BXY145" s="12"/>
      <c r="BXZ145" s="12"/>
      <c r="BYA145" s="12"/>
      <c r="BYB145" s="12"/>
      <c r="BYC145" s="12"/>
      <c r="BYD145" s="12"/>
      <c r="BYE145" s="12"/>
      <c r="BYF145" s="12"/>
      <c r="BYG145" s="12"/>
      <c r="BYH145" s="12"/>
      <c r="BYI145" s="12"/>
      <c r="BYJ145" s="12"/>
      <c r="BYK145" s="12"/>
      <c r="BYL145" s="12"/>
      <c r="BYM145" s="12"/>
      <c r="BYN145" s="12"/>
      <c r="BYO145" s="12"/>
      <c r="BYP145" s="12"/>
      <c r="BYQ145" s="12"/>
      <c r="BYR145" s="12"/>
      <c r="BYS145" s="12"/>
      <c r="BYT145" s="12"/>
      <c r="BYU145" s="12"/>
      <c r="BYV145" s="12"/>
      <c r="BYW145" s="12"/>
      <c r="BYX145" s="12"/>
      <c r="BYY145" s="12"/>
      <c r="BYZ145" s="12"/>
      <c r="BZA145" s="12"/>
      <c r="BZB145" s="12"/>
      <c r="BZC145" s="12"/>
      <c r="BZD145" s="12"/>
      <c r="BZE145" s="12"/>
      <c r="BZF145" s="12"/>
      <c r="BZG145" s="12"/>
      <c r="BZH145" s="12"/>
      <c r="BZI145" s="12"/>
      <c r="BZJ145" s="12"/>
      <c r="BZK145" s="12"/>
      <c r="BZL145" s="12"/>
      <c r="BZM145" s="12"/>
      <c r="BZN145" s="12"/>
      <c r="BZO145" s="12"/>
      <c r="BZP145" s="12"/>
      <c r="BZQ145" s="12"/>
      <c r="BZR145" s="12"/>
      <c r="BZS145" s="12"/>
      <c r="BZT145" s="12"/>
      <c r="BZU145" s="12"/>
      <c r="BZV145" s="12"/>
      <c r="BZW145" s="12"/>
      <c r="BZX145" s="12"/>
      <c r="BZY145" s="12"/>
      <c r="BZZ145" s="12"/>
      <c r="CAA145" s="12"/>
      <c r="CAB145" s="12"/>
      <c r="CAC145" s="12"/>
      <c r="CAD145" s="12"/>
      <c r="CAE145" s="12"/>
      <c r="CAF145" s="12"/>
      <c r="CAG145" s="12"/>
      <c r="CAH145" s="12"/>
      <c r="CAI145" s="12"/>
      <c r="CAJ145" s="12"/>
      <c r="CAK145" s="12"/>
      <c r="CAL145" s="12"/>
      <c r="CAM145" s="12"/>
      <c r="CAN145" s="12"/>
      <c r="CAO145" s="12"/>
      <c r="CAP145" s="12"/>
      <c r="CAQ145" s="12"/>
      <c r="CAR145" s="12"/>
      <c r="CAS145" s="12"/>
      <c r="CAT145" s="12"/>
      <c r="CAU145" s="12"/>
      <c r="CAV145" s="12"/>
      <c r="CAW145" s="12"/>
      <c r="CAX145" s="12"/>
      <c r="CAY145" s="12"/>
      <c r="CAZ145" s="12"/>
      <c r="CBA145" s="12"/>
      <c r="CBB145" s="12"/>
      <c r="CBC145" s="12"/>
      <c r="CBD145" s="12"/>
      <c r="CBE145" s="12"/>
      <c r="CBF145" s="12"/>
      <c r="CBG145" s="12"/>
      <c r="CBH145" s="12"/>
      <c r="CBI145" s="12"/>
      <c r="CBJ145" s="12"/>
      <c r="CBK145" s="12"/>
      <c r="CBL145" s="12"/>
      <c r="CBM145" s="12"/>
      <c r="CBN145" s="12"/>
      <c r="CBO145" s="12"/>
      <c r="CBP145" s="12"/>
      <c r="CBQ145" s="12"/>
      <c r="CBR145" s="12"/>
      <c r="CBS145" s="12"/>
      <c r="CBT145" s="12"/>
      <c r="CBU145" s="12"/>
      <c r="CBV145" s="12"/>
      <c r="CBW145" s="12"/>
      <c r="CBX145" s="12"/>
      <c r="CBY145" s="12"/>
      <c r="CBZ145" s="12"/>
      <c r="CCA145" s="12"/>
      <c r="CCB145" s="12"/>
      <c r="CCC145" s="12"/>
      <c r="CCD145" s="12"/>
      <c r="CCE145" s="12"/>
      <c r="CCF145" s="12"/>
      <c r="CCG145" s="12"/>
      <c r="CCH145" s="12"/>
      <c r="CCI145" s="12"/>
      <c r="CCJ145" s="12"/>
      <c r="CCK145" s="12"/>
      <c r="CCL145" s="12"/>
      <c r="CCM145" s="12"/>
      <c r="CCN145" s="12"/>
      <c r="CCO145" s="12"/>
      <c r="CCP145" s="12"/>
      <c r="CCQ145" s="12"/>
      <c r="CCR145" s="12"/>
      <c r="CCS145" s="12"/>
      <c r="CCT145" s="12"/>
      <c r="CCU145" s="12"/>
      <c r="CCV145" s="12"/>
      <c r="CCW145" s="12"/>
      <c r="CCX145" s="12"/>
      <c r="CCY145" s="12"/>
      <c r="CCZ145" s="12"/>
      <c r="CDA145" s="12"/>
      <c r="CDB145" s="12"/>
      <c r="CDC145" s="12"/>
      <c r="CDD145" s="12"/>
      <c r="CDE145" s="12"/>
      <c r="CDF145" s="12"/>
      <c r="CDG145" s="12"/>
      <c r="CDH145" s="12"/>
      <c r="CDI145" s="12"/>
      <c r="CDJ145" s="12"/>
      <c r="CDK145" s="12"/>
      <c r="CDL145" s="12"/>
      <c r="CDM145" s="12"/>
      <c r="CDN145" s="12"/>
      <c r="CDO145" s="12"/>
      <c r="CDP145" s="12"/>
      <c r="CDQ145" s="12"/>
      <c r="CDR145" s="12"/>
      <c r="CDS145" s="12"/>
      <c r="CDT145" s="12"/>
      <c r="CDU145" s="12"/>
      <c r="CDV145" s="12"/>
      <c r="CDW145" s="12"/>
      <c r="CDX145" s="12"/>
      <c r="CDY145" s="12"/>
      <c r="CDZ145" s="12"/>
      <c r="CEA145" s="12"/>
      <c r="CEB145" s="12"/>
      <c r="CEC145" s="12"/>
      <c r="CED145" s="12"/>
      <c r="CEE145" s="12"/>
      <c r="CEF145" s="12"/>
      <c r="CEG145" s="12"/>
      <c r="CEH145" s="12"/>
      <c r="CEI145" s="12"/>
      <c r="CEJ145" s="12"/>
      <c r="CEK145" s="12"/>
      <c r="CEL145" s="12"/>
      <c r="CEM145" s="12"/>
      <c r="CEN145" s="12"/>
      <c r="CEO145" s="12"/>
      <c r="CEP145" s="12"/>
      <c r="CEQ145" s="12"/>
      <c r="CER145" s="12"/>
      <c r="CES145" s="12"/>
      <c r="CET145" s="12"/>
      <c r="CEU145" s="12"/>
      <c r="CEV145" s="12"/>
      <c r="CEW145" s="12"/>
      <c r="CEX145" s="12"/>
      <c r="CEY145" s="12"/>
      <c r="CEZ145" s="12"/>
      <c r="CFA145" s="12"/>
      <c r="CFB145" s="12"/>
      <c r="CFC145" s="12"/>
      <c r="CFD145" s="12"/>
      <c r="CFE145" s="12"/>
      <c r="CFF145" s="12"/>
      <c r="CFG145" s="12"/>
      <c r="CFH145" s="12"/>
      <c r="CFI145" s="12"/>
      <c r="CFJ145" s="12"/>
      <c r="CFK145" s="12"/>
      <c r="CFL145" s="12"/>
      <c r="CFM145" s="12"/>
      <c r="CFN145" s="12"/>
      <c r="CFO145" s="12"/>
      <c r="CFP145" s="12"/>
      <c r="CFQ145" s="12"/>
      <c r="CFR145" s="12"/>
      <c r="CFS145" s="12"/>
      <c r="CFT145" s="12"/>
      <c r="CFU145" s="12"/>
      <c r="CFV145" s="12"/>
      <c r="CFW145" s="12"/>
      <c r="CFX145" s="12"/>
      <c r="CFY145" s="12"/>
      <c r="CFZ145" s="12"/>
      <c r="CGA145" s="12"/>
      <c r="CGB145" s="12"/>
      <c r="CGC145" s="12"/>
      <c r="CGD145" s="12"/>
      <c r="CGE145" s="12"/>
      <c r="CGF145" s="12"/>
      <c r="CGG145" s="12"/>
      <c r="CGH145" s="12"/>
      <c r="CGI145" s="12"/>
      <c r="CGJ145" s="12"/>
      <c r="CGK145" s="12"/>
      <c r="CGL145" s="12"/>
      <c r="CGM145" s="12"/>
      <c r="CGN145" s="12"/>
      <c r="CGO145" s="12"/>
      <c r="CGP145" s="12"/>
      <c r="CGQ145" s="12"/>
      <c r="CGR145" s="12"/>
      <c r="CGS145" s="12"/>
      <c r="CGT145" s="12"/>
      <c r="CGU145" s="12"/>
      <c r="CGV145" s="12"/>
      <c r="CGW145" s="12"/>
      <c r="CGX145" s="12"/>
      <c r="CGY145" s="12"/>
      <c r="CGZ145" s="12"/>
      <c r="CHA145" s="12"/>
      <c r="CHB145" s="12"/>
      <c r="CHC145" s="12"/>
      <c r="CHD145" s="12"/>
      <c r="CHE145" s="12"/>
      <c r="CHF145" s="12"/>
      <c r="CHG145" s="12"/>
      <c r="CHH145" s="12"/>
      <c r="CHI145" s="12"/>
      <c r="CHJ145" s="12"/>
      <c r="CHK145" s="12"/>
      <c r="CHL145" s="12"/>
      <c r="CHM145" s="12"/>
      <c r="CHN145" s="12"/>
      <c r="CHO145" s="12"/>
      <c r="CHP145" s="12"/>
      <c r="CHQ145" s="12"/>
      <c r="CHR145" s="12"/>
      <c r="CHS145" s="12"/>
      <c r="CHT145" s="12"/>
      <c r="CHU145" s="12"/>
      <c r="CHV145" s="12"/>
      <c r="CHW145" s="12"/>
      <c r="CHX145" s="12"/>
      <c r="CHY145" s="12"/>
      <c r="CHZ145" s="12"/>
      <c r="CIA145" s="12"/>
      <c r="CIB145" s="12"/>
      <c r="CIC145" s="12"/>
      <c r="CID145" s="12"/>
      <c r="CIE145" s="12"/>
      <c r="CIF145" s="12"/>
      <c r="CIG145" s="12"/>
      <c r="CIH145" s="12"/>
      <c r="CII145" s="12"/>
      <c r="CIJ145" s="12"/>
      <c r="CIK145" s="12"/>
      <c r="CIL145" s="12"/>
      <c r="CIM145" s="12"/>
      <c r="CIN145" s="12"/>
      <c r="CIO145" s="12"/>
      <c r="CIP145" s="12"/>
      <c r="CIQ145" s="12"/>
      <c r="CIR145" s="12"/>
      <c r="CIS145" s="12"/>
      <c r="CIT145" s="12"/>
      <c r="CIU145" s="12"/>
      <c r="CIV145" s="12"/>
      <c r="CIW145" s="12"/>
      <c r="CIX145" s="12"/>
      <c r="CIY145" s="12"/>
      <c r="CIZ145" s="12"/>
      <c r="CJA145" s="12"/>
      <c r="CJB145" s="12"/>
      <c r="CJC145" s="12"/>
      <c r="CJD145" s="12"/>
      <c r="CJE145" s="12"/>
      <c r="CJF145" s="12"/>
      <c r="CJG145" s="12"/>
      <c r="CJH145" s="12"/>
      <c r="CJI145" s="12"/>
      <c r="CJJ145" s="12"/>
      <c r="CJK145" s="12"/>
      <c r="CJL145" s="12"/>
      <c r="CJM145" s="12"/>
      <c r="CJN145" s="12"/>
      <c r="CJO145" s="12"/>
      <c r="CJP145" s="12"/>
      <c r="CJQ145" s="12"/>
      <c r="CJR145" s="12"/>
      <c r="CJS145" s="12"/>
      <c r="CJT145" s="12"/>
      <c r="CJU145" s="12"/>
      <c r="CJV145" s="12"/>
      <c r="CJW145" s="12"/>
      <c r="CJX145" s="12"/>
      <c r="CJY145" s="12"/>
      <c r="CJZ145" s="12"/>
      <c r="CKA145" s="12"/>
      <c r="CKB145" s="12"/>
      <c r="CKC145" s="12"/>
      <c r="CKD145" s="12"/>
      <c r="CKE145" s="12"/>
      <c r="CKF145" s="12"/>
      <c r="CKG145" s="12"/>
      <c r="CKH145" s="12"/>
      <c r="CKI145" s="12"/>
      <c r="CKJ145" s="12"/>
      <c r="CKK145" s="12"/>
      <c r="CKL145" s="12"/>
      <c r="CKM145" s="12"/>
      <c r="CKN145" s="12"/>
      <c r="CKO145" s="12"/>
      <c r="CKP145" s="12"/>
      <c r="CKQ145" s="12"/>
      <c r="CKR145" s="12"/>
      <c r="CKS145" s="12"/>
      <c r="CKT145" s="12"/>
      <c r="CKU145" s="12"/>
      <c r="CKV145" s="12"/>
      <c r="CKW145" s="12"/>
      <c r="CKX145" s="12"/>
      <c r="CKY145" s="12"/>
      <c r="CKZ145" s="12"/>
      <c r="CLA145" s="12"/>
      <c r="CLB145" s="12"/>
      <c r="CLC145" s="12"/>
      <c r="CLD145" s="12"/>
      <c r="CLE145" s="12"/>
      <c r="CLF145" s="12"/>
      <c r="CLG145" s="12"/>
      <c r="CLH145" s="12"/>
      <c r="CLI145" s="12"/>
      <c r="CLJ145" s="12"/>
      <c r="CLK145" s="12"/>
      <c r="CLL145" s="12"/>
      <c r="CLM145" s="12"/>
      <c r="CLN145" s="12"/>
      <c r="CLO145" s="12"/>
      <c r="CLP145" s="12"/>
      <c r="CLQ145" s="12"/>
      <c r="CLR145" s="12"/>
      <c r="CLS145" s="12"/>
      <c r="CLT145" s="12"/>
      <c r="CLU145" s="12"/>
      <c r="CLV145" s="12"/>
      <c r="CLW145" s="12"/>
      <c r="CLX145" s="12"/>
      <c r="CLY145" s="12"/>
      <c r="CLZ145" s="12"/>
      <c r="CMA145" s="12"/>
      <c r="CMB145" s="12"/>
      <c r="CMC145" s="12"/>
      <c r="CMD145" s="12"/>
      <c r="CME145" s="12"/>
      <c r="CMF145" s="12"/>
      <c r="CMG145" s="12"/>
      <c r="CMH145" s="12"/>
      <c r="CMI145" s="12"/>
      <c r="CMJ145" s="12"/>
      <c r="CMK145" s="12"/>
      <c r="CML145" s="12"/>
      <c r="CMM145" s="12"/>
      <c r="CMN145" s="12"/>
      <c r="CMO145" s="12"/>
      <c r="CMP145" s="12"/>
      <c r="CMQ145" s="12"/>
      <c r="CMR145" s="12"/>
      <c r="CMS145" s="12"/>
      <c r="CMT145" s="12"/>
      <c r="CMU145" s="12"/>
      <c r="CMV145" s="12"/>
      <c r="CMW145" s="12"/>
      <c r="CMX145" s="12"/>
      <c r="CMY145" s="12"/>
      <c r="CMZ145" s="12"/>
      <c r="CNA145" s="12"/>
      <c r="CNB145" s="12"/>
      <c r="CNC145" s="12"/>
      <c r="CND145" s="12"/>
      <c r="CNE145" s="12"/>
      <c r="CNF145" s="12"/>
      <c r="CNG145" s="12"/>
      <c r="CNH145" s="12"/>
      <c r="CNI145" s="12"/>
      <c r="CNJ145" s="12"/>
      <c r="CNK145" s="12"/>
      <c r="CNL145" s="12"/>
      <c r="CNM145" s="12"/>
      <c r="CNN145" s="12"/>
      <c r="CNO145" s="12"/>
      <c r="CNP145" s="12"/>
      <c r="CNQ145" s="12"/>
      <c r="CNR145" s="12"/>
      <c r="CNS145" s="12"/>
      <c r="CNT145" s="12"/>
      <c r="CNU145" s="12"/>
      <c r="CNV145" s="12"/>
      <c r="CNW145" s="12"/>
      <c r="CNX145" s="12"/>
      <c r="CNY145" s="12"/>
      <c r="CNZ145" s="12"/>
      <c r="COA145" s="12"/>
      <c r="COB145" s="12"/>
      <c r="COC145" s="12"/>
      <c r="COD145" s="12"/>
      <c r="COE145" s="12"/>
      <c r="COF145" s="12"/>
      <c r="COG145" s="12"/>
      <c r="COH145" s="12"/>
      <c r="COI145" s="12"/>
      <c r="COJ145" s="12"/>
      <c r="COK145" s="12"/>
      <c r="COL145" s="12"/>
      <c r="COM145" s="12"/>
      <c r="CON145" s="12"/>
      <c r="COO145" s="12"/>
      <c r="COP145" s="12"/>
      <c r="COQ145" s="12"/>
      <c r="COR145" s="12"/>
      <c r="COS145" s="12"/>
      <c r="COT145" s="12"/>
      <c r="COU145" s="12"/>
      <c r="COV145" s="12"/>
      <c r="COW145" s="12"/>
      <c r="COX145" s="12"/>
      <c r="COY145" s="12"/>
      <c r="COZ145" s="12"/>
      <c r="CPA145" s="12"/>
      <c r="CPB145" s="12"/>
      <c r="CPC145" s="12"/>
      <c r="CPD145" s="12"/>
      <c r="CPE145" s="12"/>
      <c r="CPF145" s="12"/>
      <c r="CPG145" s="12"/>
      <c r="CPH145" s="12"/>
      <c r="CPI145" s="12"/>
      <c r="CPJ145" s="12"/>
      <c r="CPK145" s="12"/>
      <c r="CPL145" s="12"/>
      <c r="CPM145" s="12"/>
      <c r="CPN145" s="12"/>
      <c r="CPO145" s="12"/>
      <c r="CPP145" s="12"/>
      <c r="CPQ145" s="12"/>
      <c r="CPR145" s="12"/>
      <c r="CPS145" s="12"/>
      <c r="CPT145" s="12"/>
      <c r="CPU145" s="12"/>
      <c r="CPV145" s="12"/>
      <c r="CPW145" s="12"/>
      <c r="CPX145" s="12"/>
      <c r="CPY145" s="12"/>
      <c r="CPZ145" s="12"/>
      <c r="CQA145" s="12"/>
      <c r="CQB145" s="12"/>
      <c r="CQC145" s="12"/>
      <c r="CQD145" s="12"/>
      <c r="CQE145" s="12"/>
      <c r="CQF145" s="12"/>
      <c r="CQG145" s="12"/>
      <c r="CQH145" s="12"/>
      <c r="CQI145" s="12"/>
      <c r="CQJ145" s="12"/>
      <c r="CQK145" s="12"/>
      <c r="CQL145" s="12"/>
      <c r="CQM145" s="12"/>
      <c r="CQN145" s="12"/>
      <c r="CQO145" s="12"/>
      <c r="CQP145" s="12"/>
      <c r="CQQ145" s="12"/>
      <c r="CQR145" s="12"/>
      <c r="CQS145" s="12"/>
      <c r="CQT145" s="12"/>
      <c r="CQU145" s="12"/>
      <c r="CQV145" s="12"/>
      <c r="CQW145" s="12"/>
      <c r="CQX145" s="12"/>
      <c r="CQY145" s="12"/>
      <c r="CQZ145" s="12"/>
      <c r="CRA145" s="12"/>
      <c r="CRB145" s="12"/>
      <c r="CRC145" s="12"/>
      <c r="CRD145" s="12"/>
      <c r="CRE145" s="12"/>
      <c r="CRF145" s="12"/>
      <c r="CRG145" s="12"/>
      <c r="CRH145" s="12"/>
      <c r="CRI145" s="12"/>
      <c r="CRJ145" s="12"/>
      <c r="CRK145" s="12"/>
      <c r="CRL145" s="12"/>
      <c r="CRM145" s="12"/>
      <c r="CRN145" s="12"/>
      <c r="CRO145" s="12"/>
      <c r="CRP145" s="12"/>
      <c r="CRQ145" s="12"/>
      <c r="CRR145" s="12"/>
      <c r="CRS145" s="12"/>
      <c r="CRT145" s="12"/>
      <c r="CRU145" s="12"/>
      <c r="CRV145" s="12"/>
      <c r="CRW145" s="12"/>
      <c r="CRX145" s="12"/>
      <c r="CRY145" s="12"/>
      <c r="CRZ145" s="12"/>
      <c r="CSA145" s="12"/>
      <c r="CSB145" s="12"/>
      <c r="CSC145" s="12"/>
      <c r="CSD145" s="12"/>
      <c r="CSE145" s="12"/>
      <c r="CSF145" s="12"/>
      <c r="CSG145" s="12"/>
      <c r="CSH145" s="12"/>
      <c r="CSI145" s="12"/>
      <c r="CSJ145" s="12"/>
      <c r="CSK145" s="12"/>
      <c r="CSL145" s="12"/>
      <c r="CSM145" s="12"/>
      <c r="CSN145" s="12"/>
      <c r="CSO145" s="12"/>
      <c r="CSP145" s="12"/>
      <c r="CSQ145" s="12"/>
      <c r="CSR145" s="12"/>
      <c r="CSS145" s="12"/>
      <c r="CST145" s="12"/>
      <c r="CSU145" s="12"/>
      <c r="CSV145" s="12"/>
      <c r="CSW145" s="12"/>
      <c r="CSX145" s="12"/>
      <c r="CSY145" s="12"/>
      <c r="CSZ145" s="12"/>
      <c r="CTA145" s="12"/>
      <c r="CTB145" s="12"/>
      <c r="CTC145" s="12"/>
      <c r="CTD145" s="12"/>
      <c r="CTE145" s="12"/>
      <c r="CTF145" s="12"/>
      <c r="CTG145" s="12"/>
      <c r="CTH145" s="12"/>
      <c r="CTI145" s="12"/>
      <c r="CTJ145" s="12"/>
      <c r="CTK145" s="12"/>
      <c r="CTL145" s="12"/>
      <c r="CTM145" s="12"/>
      <c r="CTN145" s="12"/>
      <c r="CTO145" s="12"/>
      <c r="CTP145" s="12"/>
      <c r="CTQ145" s="12"/>
      <c r="CTR145" s="12"/>
      <c r="CTS145" s="12"/>
      <c r="CTT145" s="12"/>
      <c r="CTU145" s="12"/>
      <c r="CTV145" s="12"/>
      <c r="CTW145" s="12"/>
      <c r="CTX145" s="12"/>
      <c r="CTY145" s="12"/>
      <c r="CTZ145" s="12"/>
      <c r="CUA145" s="12"/>
      <c r="CUB145" s="12"/>
      <c r="CUC145" s="12"/>
      <c r="CUD145" s="12"/>
      <c r="CUE145" s="12"/>
      <c r="CUF145" s="12"/>
      <c r="CUG145" s="12"/>
      <c r="CUH145" s="12"/>
      <c r="CUI145" s="12"/>
      <c r="CUJ145" s="12"/>
      <c r="CUK145" s="12"/>
      <c r="CUL145" s="12"/>
      <c r="CUM145" s="12"/>
      <c r="CUN145" s="12"/>
      <c r="CUO145" s="12"/>
      <c r="CUP145" s="12"/>
      <c r="CUQ145" s="12"/>
      <c r="CUR145" s="12"/>
      <c r="CUS145" s="12"/>
      <c r="CUT145" s="12"/>
      <c r="CUU145" s="12"/>
      <c r="CUV145" s="12"/>
      <c r="CUW145" s="12"/>
      <c r="CUX145" s="12"/>
      <c r="CUY145" s="12"/>
      <c r="CUZ145" s="12"/>
      <c r="CVA145" s="12"/>
      <c r="CVB145" s="12"/>
      <c r="CVC145" s="12"/>
      <c r="CVD145" s="12"/>
      <c r="CVE145" s="12"/>
      <c r="CVF145" s="12"/>
      <c r="CVG145" s="12"/>
      <c r="CVH145" s="12"/>
      <c r="CVI145" s="12"/>
      <c r="CVJ145" s="12"/>
      <c r="CVK145" s="12"/>
      <c r="CVL145" s="12"/>
      <c r="CVM145" s="12"/>
      <c r="CVN145" s="12"/>
      <c r="CVO145" s="12"/>
      <c r="CVP145" s="12"/>
      <c r="CVQ145" s="12"/>
      <c r="CVR145" s="12"/>
      <c r="CVS145" s="12"/>
      <c r="CVT145" s="12"/>
      <c r="CVU145" s="12"/>
      <c r="CVV145" s="12"/>
      <c r="CVW145" s="12"/>
      <c r="CVX145" s="12"/>
      <c r="CVY145" s="12"/>
      <c r="CVZ145" s="12"/>
      <c r="CWA145" s="12"/>
      <c r="CWB145" s="12"/>
      <c r="CWC145" s="12"/>
      <c r="CWD145" s="12"/>
      <c r="CWE145" s="12"/>
      <c r="CWF145" s="12"/>
      <c r="CWG145" s="12"/>
      <c r="CWH145" s="12"/>
      <c r="CWI145" s="12"/>
      <c r="CWJ145" s="12"/>
      <c r="CWK145" s="12"/>
      <c r="CWL145" s="12"/>
      <c r="CWM145" s="12"/>
      <c r="CWN145" s="12"/>
      <c r="CWO145" s="12"/>
      <c r="CWP145" s="12"/>
      <c r="CWQ145" s="12"/>
      <c r="CWR145" s="12"/>
      <c r="CWS145" s="12"/>
      <c r="CWT145" s="12"/>
      <c r="CWU145" s="12"/>
      <c r="CWV145" s="12"/>
      <c r="CWW145" s="12"/>
      <c r="CWX145" s="12"/>
      <c r="CWY145" s="12"/>
      <c r="CWZ145" s="12"/>
      <c r="CXA145" s="12"/>
      <c r="CXB145" s="12"/>
      <c r="CXC145" s="12"/>
      <c r="CXD145" s="12"/>
      <c r="CXE145" s="12"/>
      <c r="CXF145" s="12"/>
      <c r="CXG145" s="12"/>
      <c r="CXH145" s="12"/>
      <c r="CXI145" s="12"/>
      <c r="CXJ145" s="12"/>
      <c r="CXK145" s="12"/>
      <c r="CXL145" s="12"/>
      <c r="CXM145" s="12"/>
      <c r="CXN145" s="12"/>
      <c r="CXO145" s="12"/>
      <c r="CXP145" s="12"/>
      <c r="CXQ145" s="12"/>
      <c r="CXR145" s="12"/>
      <c r="CXS145" s="12"/>
      <c r="CXT145" s="12"/>
      <c r="CXU145" s="12"/>
      <c r="CXV145" s="12"/>
      <c r="CXW145" s="12"/>
      <c r="CXX145" s="12"/>
      <c r="CXY145" s="12"/>
      <c r="CXZ145" s="12"/>
      <c r="CYA145" s="12"/>
      <c r="CYB145" s="12"/>
      <c r="CYC145" s="12"/>
      <c r="CYD145" s="12"/>
      <c r="CYE145" s="12"/>
      <c r="CYF145" s="12"/>
      <c r="CYG145" s="12"/>
      <c r="CYH145" s="12"/>
      <c r="CYI145" s="12"/>
      <c r="CYJ145" s="12"/>
      <c r="CYK145" s="12"/>
      <c r="CYL145" s="12"/>
      <c r="CYM145" s="12"/>
      <c r="CYN145" s="12"/>
      <c r="CYO145" s="12"/>
      <c r="CYP145" s="12"/>
      <c r="CYQ145" s="12"/>
      <c r="CYR145" s="12"/>
      <c r="CYS145" s="12"/>
      <c r="CYT145" s="12"/>
      <c r="CYU145" s="12"/>
      <c r="CYV145" s="12"/>
      <c r="CYW145" s="12"/>
      <c r="CYX145" s="12"/>
      <c r="CYY145" s="12"/>
      <c r="CYZ145" s="12"/>
      <c r="CZA145" s="12"/>
      <c r="CZB145" s="12"/>
      <c r="CZC145" s="12"/>
      <c r="CZD145" s="12"/>
      <c r="CZE145" s="12"/>
      <c r="CZF145" s="12"/>
      <c r="CZG145" s="12"/>
      <c r="CZH145" s="12"/>
      <c r="CZI145" s="12"/>
      <c r="CZJ145" s="12"/>
      <c r="CZK145" s="12"/>
      <c r="CZL145" s="12"/>
      <c r="CZM145" s="12"/>
      <c r="CZN145" s="12"/>
      <c r="CZO145" s="12"/>
      <c r="CZP145" s="12"/>
      <c r="CZQ145" s="12"/>
      <c r="CZR145" s="12"/>
      <c r="CZS145" s="12"/>
      <c r="CZT145" s="12"/>
      <c r="CZU145" s="12"/>
      <c r="CZV145" s="12"/>
      <c r="CZW145" s="12"/>
      <c r="CZX145" s="12"/>
      <c r="CZY145" s="12"/>
      <c r="CZZ145" s="12"/>
      <c r="DAA145" s="12"/>
      <c r="DAB145" s="12"/>
      <c r="DAC145" s="12"/>
      <c r="DAD145" s="12"/>
      <c r="DAE145" s="12"/>
      <c r="DAF145" s="12"/>
      <c r="DAG145" s="12"/>
      <c r="DAH145" s="12"/>
      <c r="DAI145" s="12"/>
      <c r="DAJ145" s="12"/>
      <c r="DAK145" s="12"/>
      <c r="DAL145" s="12"/>
      <c r="DAM145" s="12"/>
      <c r="DAN145" s="12"/>
      <c r="DAO145" s="12"/>
      <c r="DAP145" s="12"/>
      <c r="DAQ145" s="12"/>
      <c r="DAR145" s="12"/>
      <c r="DAS145" s="12"/>
      <c r="DAT145" s="12"/>
      <c r="DAU145" s="12"/>
      <c r="DAV145" s="12"/>
      <c r="DAW145" s="12"/>
      <c r="DAX145" s="12"/>
      <c r="DAY145" s="12"/>
      <c r="DAZ145" s="12"/>
      <c r="DBA145" s="12"/>
      <c r="DBB145" s="12"/>
      <c r="DBC145" s="12"/>
      <c r="DBD145" s="12"/>
      <c r="DBE145" s="12"/>
      <c r="DBF145" s="12"/>
      <c r="DBG145" s="12"/>
      <c r="DBH145" s="12"/>
      <c r="DBI145" s="12"/>
      <c r="DBJ145" s="12"/>
      <c r="DBK145" s="12"/>
      <c r="DBL145" s="12"/>
      <c r="DBM145" s="12"/>
      <c r="DBN145" s="12"/>
      <c r="DBO145" s="12"/>
      <c r="DBP145" s="12"/>
      <c r="DBQ145" s="12"/>
      <c r="DBR145" s="12"/>
      <c r="DBS145" s="12"/>
      <c r="DBT145" s="12"/>
      <c r="DBU145" s="12"/>
      <c r="DBV145" s="12"/>
      <c r="DBW145" s="12"/>
      <c r="DBX145" s="12"/>
      <c r="DBY145" s="12"/>
      <c r="DBZ145" s="12"/>
      <c r="DCA145" s="12"/>
      <c r="DCB145" s="12"/>
      <c r="DCC145" s="12"/>
      <c r="DCD145" s="12"/>
      <c r="DCE145" s="12"/>
      <c r="DCF145" s="12"/>
      <c r="DCG145" s="12"/>
      <c r="DCH145" s="12"/>
      <c r="DCI145" s="12"/>
      <c r="DCJ145" s="12"/>
      <c r="DCK145" s="12"/>
      <c r="DCL145" s="12"/>
      <c r="DCM145" s="12"/>
      <c r="DCN145" s="12"/>
      <c r="DCO145" s="12"/>
      <c r="DCP145" s="12"/>
      <c r="DCQ145" s="12"/>
      <c r="DCR145" s="12"/>
      <c r="DCS145" s="12"/>
      <c r="DCT145" s="12"/>
      <c r="DCU145" s="12"/>
      <c r="DCV145" s="12"/>
      <c r="DCW145" s="12"/>
      <c r="DCX145" s="12"/>
      <c r="DCY145" s="12"/>
      <c r="DCZ145" s="12"/>
      <c r="DDA145" s="12"/>
      <c r="DDB145" s="12"/>
      <c r="DDC145" s="12"/>
      <c r="DDD145" s="12"/>
      <c r="DDE145" s="12"/>
      <c r="DDF145" s="12"/>
      <c r="DDG145" s="12"/>
      <c r="DDH145" s="12"/>
      <c r="DDI145" s="12"/>
      <c r="DDJ145" s="12"/>
      <c r="DDK145" s="12"/>
      <c r="DDL145" s="12"/>
      <c r="DDM145" s="12"/>
      <c r="DDN145" s="12"/>
      <c r="DDO145" s="12"/>
      <c r="DDP145" s="12"/>
      <c r="DDQ145" s="12"/>
      <c r="DDR145" s="12"/>
      <c r="DDS145" s="12"/>
      <c r="DDT145" s="12"/>
      <c r="DDU145" s="12"/>
      <c r="DDV145" s="12"/>
      <c r="DDW145" s="12"/>
      <c r="DDX145" s="12"/>
      <c r="DDY145" s="12"/>
      <c r="DDZ145" s="12"/>
      <c r="DEA145" s="12"/>
      <c r="DEB145" s="12"/>
      <c r="DEC145" s="12"/>
      <c r="DED145" s="12"/>
      <c r="DEE145" s="12"/>
      <c r="DEF145" s="12"/>
      <c r="DEG145" s="12"/>
      <c r="DEH145" s="12"/>
      <c r="DEI145" s="12"/>
      <c r="DEJ145" s="12"/>
      <c r="DEK145" s="12"/>
      <c r="DEL145" s="12"/>
      <c r="DEM145" s="12"/>
      <c r="DEN145" s="12"/>
      <c r="DEO145" s="12"/>
      <c r="DEP145" s="12"/>
      <c r="DEQ145" s="12"/>
      <c r="DER145" s="12"/>
      <c r="DES145" s="12"/>
      <c r="DET145" s="12"/>
      <c r="DEU145" s="12"/>
      <c r="DEV145" s="12"/>
      <c r="DEW145" s="12"/>
      <c r="DEX145" s="12"/>
      <c r="DEY145" s="12"/>
      <c r="DEZ145" s="12"/>
      <c r="DFA145" s="12"/>
      <c r="DFB145" s="12"/>
      <c r="DFC145" s="12"/>
      <c r="DFD145" s="12"/>
      <c r="DFE145" s="12"/>
      <c r="DFF145" s="12"/>
      <c r="DFG145" s="12"/>
      <c r="DFH145" s="12"/>
      <c r="DFI145" s="12"/>
      <c r="DFJ145" s="12"/>
      <c r="DFK145" s="12"/>
      <c r="DFL145" s="12"/>
      <c r="DFM145" s="12"/>
      <c r="DFN145" s="12"/>
      <c r="DFO145" s="12"/>
      <c r="DFP145" s="12"/>
    </row>
    <row r="146" spans="1:2876" s="12" customFormat="1" ht="15" x14ac:dyDescent="0.25">
      <c r="A146" s="71" t="s">
        <v>355</v>
      </c>
      <c r="B146" s="68" t="s">
        <v>374</v>
      </c>
      <c r="C146" s="68" t="s">
        <v>355</v>
      </c>
      <c r="D146" s="68" t="s">
        <v>352</v>
      </c>
      <c r="E146" s="80" t="s">
        <v>422</v>
      </c>
      <c r="F146" s="81">
        <v>75500</v>
      </c>
      <c r="H146" s="86"/>
      <c r="I146" s="87"/>
    </row>
    <row r="147" spans="1:2876" s="12" customFormat="1" ht="15" x14ac:dyDescent="0.25">
      <c r="A147" s="103" t="s">
        <v>355</v>
      </c>
      <c r="B147" s="104" t="s">
        <v>374</v>
      </c>
      <c r="C147" s="104" t="s">
        <v>355</v>
      </c>
      <c r="D147" s="104" t="s">
        <v>356</v>
      </c>
      <c r="E147" s="100" t="s">
        <v>423</v>
      </c>
      <c r="F147" s="77">
        <v>75500</v>
      </c>
      <c r="H147" s="86"/>
      <c r="I147" s="87"/>
    </row>
    <row r="148" spans="1:2876" s="11" customFormat="1" ht="14.25" x14ac:dyDescent="0.25">
      <c r="A148" s="103" t="s">
        <v>355</v>
      </c>
      <c r="B148" s="104" t="s">
        <v>374</v>
      </c>
      <c r="C148" s="104" t="s">
        <v>355</v>
      </c>
      <c r="D148" s="104" t="s">
        <v>357</v>
      </c>
      <c r="E148" s="100" t="s">
        <v>424</v>
      </c>
      <c r="F148" s="77">
        <v>0</v>
      </c>
      <c r="H148" s="86"/>
      <c r="I148" s="86"/>
    </row>
    <row r="149" spans="1:2876" s="11" customFormat="1" ht="14.25" x14ac:dyDescent="0.25">
      <c r="A149" s="71" t="s">
        <v>355</v>
      </c>
      <c r="B149" s="68" t="s">
        <v>374</v>
      </c>
      <c r="C149" s="68" t="s">
        <v>353</v>
      </c>
      <c r="D149" s="68" t="s">
        <v>352</v>
      </c>
      <c r="E149" s="80" t="s">
        <v>115</v>
      </c>
      <c r="F149" s="81">
        <v>2000</v>
      </c>
      <c r="H149" s="86"/>
      <c r="I149" s="86"/>
    </row>
    <row r="150" spans="1:2876" s="11" customFormat="1" ht="14.25" x14ac:dyDescent="0.25">
      <c r="A150" s="69" t="s">
        <v>355</v>
      </c>
      <c r="B150" s="66" t="s">
        <v>374</v>
      </c>
      <c r="C150" s="66" t="s">
        <v>353</v>
      </c>
      <c r="D150" s="66" t="s">
        <v>356</v>
      </c>
      <c r="E150" s="76" t="s">
        <v>116</v>
      </c>
      <c r="F150" s="77">
        <v>2000</v>
      </c>
      <c r="H150" s="86"/>
      <c r="I150" s="86"/>
    </row>
    <row r="151" spans="1:2876" s="11" customFormat="1" ht="14.25" x14ac:dyDescent="0.25">
      <c r="A151" s="69" t="s">
        <v>355</v>
      </c>
      <c r="B151" s="66" t="s">
        <v>374</v>
      </c>
      <c r="C151" s="66" t="s">
        <v>353</v>
      </c>
      <c r="D151" s="66" t="s">
        <v>354</v>
      </c>
      <c r="E151" s="76" t="s">
        <v>393</v>
      </c>
      <c r="F151" s="77">
        <v>0</v>
      </c>
      <c r="H151" s="86"/>
      <c r="I151" s="86"/>
    </row>
    <row r="152" spans="1:2876" s="11" customFormat="1" ht="14.25" x14ac:dyDescent="0.25">
      <c r="A152" s="69" t="s">
        <v>355</v>
      </c>
      <c r="B152" s="66" t="s">
        <v>374</v>
      </c>
      <c r="C152" s="66" t="s">
        <v>353</v>
      </c>
      <c r="D152" s="66" t="s">
        <v>357</v>
      </c>
      <c r="E152" s="76" t="s">
        <v>117</v>
      </c>
      <c r="F152" s="77">
        <v>0</v>
      </c>
      <c r="H152" s="86"/>
      <c r="I152" s="86"/>
    </row>
    <row r="153" spans="1:2876" s="11" customFormat="1" ht="15" x14ac:dyDescent="0.25">
      <c r="A153" s="118" t="s">
        <v>355</v>
      </c>
      <c r="B153" s="119" t="s">
        <v>364</v>
      </c>
      <c r="C153" s="119" t="s">
        <v>351</v>
      </c>
      <c r="D153" s="119" t="s">
        <v>352</v>
      </c>
      <c r="E153" s="120" t="s">
        <v>118</v>
      </c>
      <c r="F153" s="121">
        <v>5286749.5199999996</v>
      </c>
      <c r="H153" s="86"/>
      <c r="I153" s="86"/>
    </row>
    <row r="154" spans="1:2876" s="11" customFormat="1" ht="14.25" x14ac:dyDescent="0.25">
      <c r="A154" s="71" t="s">
        <v>355</v>
      </c>
      <c r="B154" s="68" t="s">
        <v>364</v>
      </c>
      <c r="C154" s="68" t="s">
        <v>350</v>
      </c>
      <c r="D154" s="68" t="s">
        <v>352</v>
      </c>
      <c r="E154" s="80" t="s">
        <v>119</v>
      </c>
      <c r="F154" s="81">
        <v>1278983.8199999998</v>
      </c>
      <c r="H154" s="86"/>
      <c r="I154" s="86"/>
    </row>
    <row r="155" spans="1:2876" s="12" customFormat="1" ht="15" x14ac:dyDescent="0.25">
      <c r="A155" s="69" t="s">
        <v>355</v>
      </c>
      <c r="B155" s="66" t="s">
        <v>364</v>
      </c>
      <c r="C155" s="66" t="s">
        <v>350</v>
      </c>
      <c r="D155" s="66" t="s">
        <v>356</v>
      </c>
      <c r="E155" s="76" t="s">
        <v>120</v>
      </c>
      <c r="F155" s="77">
        <v>836247.22</v>
      </c>
      <c r="H155" s="86"/>
      <c r="I155" s="87"/>
    </row>
    <row r="156" spans="1:2876" s="11" customFormat="1" ht="14.25" x14ac:dyDescent="0.25">
      <c r="A156" s="69" t="s">
        <v>355</v>
      </c>
      <c r="B156" s="66" t="s">
        <v>364</v>
      </c>
      <c r="C156" s="66" t="s">
        <v>350</v>
      </c>
      <c r="D156" s="66" t="s">
        <v>354</v>
      </c>
      <c r="E156" s="76" t="s">
        <v>121</v>
      </c>
      <c r="F156" s="77">
        <v>116871.6</v>
      </c>
      <c r="H156" s="86"/>
      <c r="I156" s="86"/>
    </row>
    <row r="157" spans="1:2876" s="11" customFormat="1" ht="14.25" x14ac:dyDescent="0.25">
      <c r="A157" s="69" t="s">
        <v>355</v>
      </c>
      <c r="B157" s="66" t="s">
        <v>364</v>
      </c>
      <c r="C157" s="66" t="s">
        <v>350</v>
      </c>
      <c r="D157" s="66" t="s">
        <v>359</v>
      </c>
      <c r="E157" s="76" t="s">
        <v>402</v>
      </c>
      <c r="F157" s="77">
        <v>102028</v>
      </c>
      <c r="G157" s="16"/>
      <c r="H157" s="86"/>
      <c r="I157" s="86"/>
    </row>
    <row r="158" spans="1:2876" s="11" customFormat="1" ht="28.5" x14ac:dyDescent="0.25">
      <c r="A158" s="69" t="s">
        <v>355</v>
      </c>
      <c r="B158" s="66" t="s">
        <v>364</v>
      </c>
      <c r="C158" s="66" t="s">
        <v>350</v>
      </c>
      <c r="D158" s="66" t="s">
        <v>365</v>
      </c>
      <c r="E158" s="79" t="s">
        <v>122</v>
      </c>
      <c r="F158" s="77">
        <v>51460</v>
      </c>
      <c r="H158" s="86"/>
      <c r="I158" s="86"/>
    </row>
    <row r="159" spans="1:2876" s="11" customFormat="1" ht="14.25" x14ac:dyDescent="0.25">
      <c r="A159" s="69" t="s">
        <v>355</v>
      </c>
      <c r="B159" s="66" t="s">
        <v>364</v>
      </c>
      <c r="C159" s="66" t="s">
        <v>350</v>
      </c>
      <c r="D159" s="66" t="s">
        <v>373</v>
      </c>
      <c r="E159" s="76" t="s">
        <v>123</v>
      </c>
      <c r="F159" s="77">
        <v>172377</v>
      </c>
      <c r="H159" s="86"/>
      <c r="I159" s="86"/>
    </row>
    <row r="160" spans="1:2876" s="11" customFormat="1" ht="14.25" x14ac:dyDescent="0.25">
      <c r="A160" s="71" t="s">
        <v>355</v>
      </c>
      <c r="B160" s="68" t="s">
        <v>364</v>
      </c>
      <c r="C160" s="68" t="s">
        <v>355</v>
      </c>
      <c r="D160" s="68" t="s">
        <v>352</v>
      </c>
      <c r="E160" s="80" t="s">
        <v>124</v>
      </c>
      <c r="F160" s="81">
        <v>80360.639999999999</v>
      </c>
      <c r="H160" s="86"/>
      <c r="I160" s="86"/>
    </row>
    <row r="161" spans="1:9" s="12" customFormat="1" ht="15" x14ac:dyDescent="0.25">
      <c r="A161" s="69" t="s">
        <v>355</v>
      </c>
      <c r="B161" s="66" t="s">
        <v>364</v>
      </c>
      <c r="C161" s="66" t="s">
        <v>355</v>
      </c>
      <c r="D161" s="66" t="s">
        <v>356</v>
      </c>
      <c r="E161" s="76" t="s">
        <v>125</v>
      </c>
      <c r="F161" s="77">
        <v>80360.639999999999</v>
      </c>
      <c r="H161" s="86"/>
      <c r="I161" s="87"/>
    </row>
    <row r="162" spans="1:9" s="12" customFormat="1" ht="28.5" x14ac:dyDescent="0.25">
      <c r="A162" s="71" t="s">
        <v>355</v>
      </c>
      <c r="B162" s="68" t="s">
        <v>364</v>
      </c>
      <c r="C162" s="68" t="s">
        <v>353</v>
      </c>
      <c r="D162" s="68" t="s">
        <v>352</v>
      </c>
      <c r="E162" s="116" t="s">
        <v>126</v>
      </c>
      <c r="F162" s="81">
        <v>1303770.45</v>
      </c>
      <c r="H162" s="86"/>
      <c r="I162" s="87"/>
    </row>
    <row r="163" spans="1:9" s="12" customFormat="1" ht="15" x14ac:dyDescent="0.25">
      <c r="A163" s="69" t="s">
        <v>355</v>
      </c>
      <c r="B163" s="66" t="s">
        <v>364</v>
      </c>
      <c r="C163" s="66" t="s">
        <v>353</v>
      </c>
      <c r="D163" s="66" t="s">
        <v>356</v>
      </c>
      <c r="E163" s="76" t="s">
        <v>127</v>
      </c>
      <c r="F163" s="77">
        <v>1303770.45</v>
      </c>
      <c r="H163" s="86"/>
      <c r="I163" s="87"/>
    </row>
    <row r="164" spans="1:9" s="11" customFormat="1" ht="28.5" x14ac:dyDescent="0.25">
      <c r="A164" s="71" t="s">
        <v>355</v>
      </c>
      <c r="B164" s="68" t="s">
        <v>364</v>
      </c>
      <c r="C164" s="68" t="s">
        <v>358</v>
      </c>
      <c r="D164" s="68" t="s">
        <v>352</v>
      </c>
      <c r="E164" s="116" t="s">
        <v>128</v>
      </c>
      <c r="F164" s="81">
        <v>317078.84999999998</v>
      </c>
      <c r="H164" s="86"/>
      <c r="I164" s="86"/>
    </row>
    <row r="165" spans="1:9" s="12" customFormat="1" ht="15" x14ac:dyDescent="0.25">
      <c r="A165" s="103" t="s">
        <v>355</v>
      </c>
      <c r="B165" s="104" t="s">
        <v>364</v>
      </c>
      <c r="C165" s="104" t="s">
        <v>358</v>
      </c>
      <c r="D165" s="104" t="s">
        <v>356</v>
      </c>
      <c r="E165" s="101" t="s">
        <v>425</v>
      </c>
      <c r="F165" s="77">
        <v>13700</v>
      </c>
      <c r="H165" s="86"/>
      <c r="I165" s="87"/>
    </row>
    <row r="166" spans="1:9" s="11" customFormat="1" ht="14.25" x14ac:dyDescent="0.25">
      <c r="A166" s="69" t="s">
        <v>355</v>
      </c>
      <c r="B166" s="66" t="s">
        <v>364</v>
      </c>
      <c r="C166" s="66" t="s">
        <v>358</v>
      </c>
      <c r="D166" s="66" t="s">
        <v>354</v>
      </c>
      <c r="E166" s="76" t="s">
        <v>129</v>
      </c>
      <c r="F166" s="77">
        <v>165326.69</v>
      </c>
      <c r="H166" s="86"/>
      <c r="I166" s="86"/>
    </row>
    <row r="167" spans="1:9" s="11" customFormat="1" ht="14.25" x14ac:dyDescent="0.25">
      <c r="A167" s="69" t="s">
        <v>355</v>
      </c>
      <c r="B167" s="66" t="s">
        <v>364</v>
      </c>
      <c r="C167" s="66" t="s">
        <v>358</v>
      </c>
      <c r="D167" s="66" t="s">
        <v>357</v>
      </c>
      <c r="E167" s="76" t="s">
        <v>130</v>
      </c>
      <c r="F167" s="77">
        <v>138052.16</v>
      </c>
      <c r="H167" s="86"/>
      <c r="I167" s="86"/>
    </row>
    <row r="168" spans="1:9" s="11" customFormat="1" ht="28.5" x14ac:dyDescent="0.25">
      <c r="A168" s="71" t="s">
        <v>355</v>
      </c>
      <c r="B168" s="68" t="s">
        <v>364</v>
      </c>
      <c r="C168" s="68" t="s">
        <v>360</v>
      </c>
      <c r="D168" s="68" t="s">
        <v>352</v>
      </c>
      <c r="E168" s="80" t="s">
        <v>426</v>
      </c>
      <c r="F168" s="81">
        <v>8000</v>
      </c>
      <c r="H168" s="86"/>
      <c r="I168" s="86"/>
    </row>
    <row r="169" spans="1:9" s="11" customFormat="1" ht="28.5" x14ac:dyDescent="0.25">
      <c r="A169" s="103" t="s">
        <v>355</v>
      </c>
      <c r="B169" s="104" t="s">
        <v>364</v>
      </c>
      <c r="C169" s="104" t="s">
        <v>360</v>
      </c>
      <c r="D169" s="104" t="s">
        <v>356</v>
      </c>
      <c r="E169" s="100" t="s">
        <v>426</v>
      </c>
      <c r="F169" s="77">
        <v>8000</v>
      </c>
      <c r="H169" s="86"/>
      <c r="I169" s="86"/>
    </row>
    <row r="170" spans="1:9" s="12" customFormat="1" ht="15" x14ac:dyDescent="0.25">
      <c r="A170" s="71" t="s">
        <v>355</v>
      </c>
      <c r="B170" s="68" t="s">
        <v>364</v>
      </c>
      <c r="C170" s="68" t="s">
        <v>371</v>
      </c>
      <c r="D170" s="68" t="s">
        <v>352</v>
      </c>
      <c r="E170" s="80" t="s">
        <v>131</v>
      </c>
      <c r="F170" s="81">
        <v>1973475.76</v>
      </c>
      <c r="H170" s="86"/>
      <c r="I170" s="87"/>
    </row>
    <row r="171" spans="1:9" s="11" customFormat="1" ht="28.5" x14ac:dyDescent="0.25">
      <c r="A171" s="69" t="s">
        <v>355</v>
      </c>
      <c r="B171" s="66" t="s">
        <v>364</v>
      </c>
      <c r="C171" s="66" t="s">
        <v>371</v>
      </c>
      <c r="D171" s="66" t="s">
        <v>356</v>
      </c>
      <c r="E171" s="79" t="s">
        <v>132</v>
      </c>
      <c r="F171" s="77">
        <v>321181</v>
      </c>
      <c r="H171" s="86"/>
      <c r="I171" s="86"/>
    </row>
    <row r="172" spans="1:9" s="11" customFormat="1" ht="14.25" x14ac:dyDescent="0.25">
      <c r="A172" s="69" t="s">
        <v>355</v>
      </c>
      <c r="B172" s="66" t="s">
        <v>364</v>
      </c>
      <c r="C172" s="66" t="s">
        <v>371</v>
      </c>
      <c r="D172" s="66" t="s">
        <v>354</v>
      </c>
      <c r="E172" s="76" t="s">
        <v>133</v>
      </c>
      <c r="F172" s="77">
        <v>875446</v>
      </c>
      <c r="H172" s="86"/>
      <c r="I172" s="86"/>
    </row>
    <row r="173" spans="1:9" s="11" customFormat="1" ht="28.5" x14ac:dyDescent="0.25">
      <c r="A173" s="69" t="s">
        <v>355</v>
      </c>
      <c r="B173" s="66" t="s">
        <v>364</v>
      </c>
      <c r="C173" s="66" t="s">
        <v>371</v>
      </c>
      <c r="D173" s="66" t="s">
        <v>362</v>
      </c>
      <c r="E173" s="79" t="s">
        <v>134</v>
      </c>
      <c r="F173" s="77">
        <v>0</v>
      </c>
      <c r="H173" s="86"/>
      <c r="I173" s="86"/>
    </row>
    <row r="174" spans="1:9" s="12" customFormat="1" ht="15" x14ac:dyDescent="0.25">
      <c r="A174" s="69" t="s">
        <v>355</v>
      </c>
      <c r="B174" s="66" t="s">
        <v>364</v>
      </c>
      <c r="C174" s="66" t="s">
        <v>371</v>
      </c>
      <c r="D174" s="66" t="s">
        <v>363</v>
      </c>
      <c r="E174" s="76" t="s">
        <v>135</v>
      </c>
      <c r="F174" s="77">
        <v>776848.76</v>
      </c>
      <c r="H174" s="86"/>
      <c r="I174" s="87"/>
    </row>
    <row r="175" spans="1:9" s="11" customFormat="1" ht="14.25" x14ac:dyDescent="0.25">
      <c r="A175" s="71" t="s">
        <v>355</v>
      </c>
      <c r="B175" s="68" t="s">
        <v>364</v>
      </c>
      <c r="C175" s="68" t="s">
        <v>374</v>
      </c>
      <c r="D175" s="68" t="s">
        <v>352</v>
      </c>
      <c r="E175" s="116" t="s">
        <v>136</v>
      </c>
      <c r="F175" s="81">
        <v>325080</v>
      </c>
      <c r="H175" s="86"/>
      <c r="I175" s="86"/>
    </row>
    <row r="176" spans="1:9" s="12" customFormat="1" ht="15" x14ac:dyDescent="0.25">
      <c r="A176" s="69" t="s">
        <v>355</v>
      </c>
      <c r="B176" s="66" t="s">
        <v>364</v>
      </c>
      <c r="C176" s="66" t="s">
        <v>374</v>
      </c>
      <c r="D176" s="66" t="s">
        <v>356</v>
      </c>
      <c r="E176" s="79" t="s">
        <v>137</v>
      </c>
      <c r="F176" s="77">
        <v>325080</v>
      </c>
      <c r="H176" s="86"/>
      <c r="I176" s="87"/>
    </row>
    <row r="177" spans="1:2876" s="11" customFormat="1" ht="14.25" x14ac:dyDescent="0.25">
      <c r="A177" s="71" t="s">
        <v>355</v>
      </c>
      <c r="B177" s="68" t="s">
        <v>364</v>
      </c>
      <c r="C177" s="68" t="s">
        <v>364</v>
      </c>
      <c r="D177" s="68" t="s">
        <v>352</v>
      </c>
      <c r="E177" s="80" t="s">
        <v>138</v>
      </c>
      <c r="F177" s="81">
        <v>0</v>
      </c>
      <c r="H177" s="86"/>
      <c r="I177" s="86"/>
    </row>
    <row r="178" spans="1:2876" s="11" customFormat="1" ht="28.5" x14ac:dyDescent="0.25">
      <c r="A178" s="69" t="s">
        <v>355</v>
      </c>
      <c r="B178" s="66" t="s">
        <v>364</v>
      </c>
      <c r="C178" s="66" t="s">
        <v>364</v>
      </c>
      <c r="D178" s="66" t="s">
        <v>356</v>
      </c>
      <c r="E178" s="79" t="s">
        <v>139</v>
      </c>
      <c r="F178" s="77">
        <v>0</v>
      </c>
      <c r="H178" s="86"/>
      <c r="I178" s="86"/>
    </row>
    <row r="179" spans="1:2876" s="15" customFormat="1" ht="15" x14ac:dyDescent="0.25">
      <c r="A179" s="112" t="s">
        <v>353</v>
      </c>
      <c r="B179" s="113" t="s">
        <v>351</v>
      </c>
      <c r="C179" s="113" t="s">
        <v>351</v>
      </c>
      <c r="D179" s="113" t="s">
        <v>352</v>
      </c>
      <c r="E179" s="114" t="s">
        <v>140</v>
      </c>
      <c r="F179" s="115">
        <v>65430512.979999997</v>
      </c>
      <c r="G179" s="12"/>
      <c r="H179" s="86"/>
      <c r="I179" s="87"/>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HN179" s="12"/>
      <c r="HO179" s="12"/>
      <c r="HP179" s="12"/>
      <c r="HQ179" s="12"/>
      <c r="HR179" s="12"/>
      <c r="HS179" s="12"/>
      <c r="HT179" s="12"/>
      <c r="HU179" s="12"/>
      <c r="HV179" s="12"/>
      <c r="HW179" s="12"/>
      <c r="HX179" s="12"/>
      <c r="HY179" s="12"/>
      <c r="HZ179" s="12"/>
      <c r="IA179" s="12"/>
      <c r="IB179" s="12"/>
      <c r="IC179" s="12"/>
      <c r="ID179" s="12"/>
      <c r="IE179" s="12"/>
      <c r="IF179" s="12"/>
      <c r="IG179" s="12"/>
      <c r="IH179" s="12"/>
      <c r="II179" s="12"/>
      <c r="IJ179" s="12"/>
      <c r="IK179" s="12"/>
      <c r="IL179" s="12"/>
      <c r="IM179" s="12"/>
      <c r="IN179" s="12"/>
      <c r="IO179" s="12"/>
      <c r="IP179" s="12"/>
      <c r="IQ179" s="12"/>
      <c r="IR179" s="12"/>
      <c r="IS179" s="12"/>
      <c r="IT179" s="12"/>
      <c r="IU179" s="12"/>
      <c r="IV179" s="12"/>
      <c r="IW179" s="12"/>
      <c r="IX179" s="12"/>
      <c r="IY179" s="12"/>
      <c r="IZ179" s="12"/>
      <c r="JA179" s="12"/>
      <c r="JB179" s="12"/>
      <c r="JC179" s="12"/>
      <c r="JD179" s="12"/>
      <c r="JE179" s="12"/>
      <c r="JF179" s="12"/>
      <c r="JG179" s="12"/>
      <c r="JH179" s="12"/>
      <c r="JI179" s="12"/>
      <c r="JJ179" s="12"/>
      <c r="JK179" s="12"/>
      <c r="JL179" s="12"/>
      <c r="JM179" s="12"/>
      <c r="JN179" s="12"/>
      <c r="JO179" s="12"/>
      <c r="JP179" s="12"/>
      <c r="JQ179" s="12"/>
      <c r="JR179" s="12"/>
      <c r="JS179" s="12"/>
      <c r="JT179" s="12"/>
      <c r="JU179" s="12"/>
      <c r="JV179" s="12"/>
      <c r="JW179" s="12"/>
      <c r="JX179" s="12"/>
      <c r="JY179" s="12"/>
      <c r="JZ179" s="12"/>
      <c r="KA179" s="12"/>
      <c r="KB179" s="12"/>
      <c r="KC179" s="12"/>
      <c r="KD179" s="12"/>
      <c r="KE179" s="12"/>
      <c r="KF179" s="12"/>
      <c r="KG179" s="12"/>
      <c r="KH179" s="12"/>
      <c r="KI179" s="12"/>
      <c r="KJ179" s="12"/>
      <c r="KK179" s="12"/>
      <c r="KL179" s="12"/>
      <c r="KM179" s="12"/>
      <c r="KN179" s="12"/>
      <c r="KO179" s="12"/>
      <c r="KP179" s="12"/>
      <c r="KQ179" s="12"/>
      <c r="KR179" s="12"/>
      <c r="KS179" s="12"/>
      <c r="KT179" s="12"/>
      <c r="KU179" s="12"/>
      <c r="KV179" s="12"/>
      <c r="KW179" s="12"/>
      <c r="KX179" s="12"/>
      <c r="KY179" s="12"/>
      <c r="KZ179" s="12"/>
      <c r="LA179" s="12"/>
      <c r="LB179" s="12"/>
      <c r="LC179" s="12"/>
      <c r="LD179" s="12"/>
      <c r="LE179" s="12"/>
      <c r="LF179" s="12"/>
      <c r="LG179" s="12"/>
      <c r="LH179" s="12"/>
      <c r="LI179" s="12"/>
      <c r="LJ179" s="12"/>
      <c r="LK179" s="12"/>
      <c r="LL179" s="12"/>
      <c r="LM179" s="12"/>
      <c r="LN179" s="12"/>
      <c r="LO179" s="12"/>
      <c r="LP179" s="12"/>
      <c r="LQ179" s="12"/>
      <c r="LR179" s="12"/>
      <c r="LS179" s="12"/>
      <c r="LT179" s="12"/>
      <c r="LU179" s="12"/>
      <c r="LV179" s="12"/>
      <c r="LW179" s="12"/>
      <c r="LX179" s="12"/>
      <c r="LY179" s="12"/>
      <c r="LZ179" s="12"/>
      <c r="MA179" s="12"/>
      <c r="MB179" s="12"/>
      <c r="MC179" s="12"/>
      <c r="MD179" s="12"/>
      <c r="ME179" s="12"/>
      <c r="MF179" s="12"/>
      <c r="MG179" s="12"/>
      <c r="MH179" s="12"/>
      <c r="MI179" s="12"/>
      <c r="MJ179" s="12"/>
      <c r="MK179" s="12"/>
      <c r="ML179" s="12"/>
      <c r="MM179" s="12"/>
      <c r="MN179" s="12"/>
      <c r="MO179" s="12"/>
      <c r="MP179" s="12"/>
      <c r="MQ179" s="12"/>
      <c r="MR179" s="12"/>
      <c r="MS179" s="12"/>
      <c r="MT179" s="12"/>
      <c r="MU179" s="12"/>
      <c r="MV179" s="12"/>
      <c r="MW179" s="12"/>
      <c r="MX179" s="12"/>
      <c r="MY179" s="12"/>
      <c r="MZ179" s="12"/>
      <c r="NA179" s="12"/>
      <c r="NB179" s="12"/>
      <c r="NC179" s="12"/>
      <c r="ND179" s="12"/>
      <c r="NE179" s="12"/>
      <c r="NF179" s="12"/>
      <c r="NG179" s="12"/>
      <c r="NH179" s="12"/>
      <c r="NI179" s="12"/>
      <c r="NJ179" s="12"/>
      <c r="NK179" s="12"/>
      <c r="NL179" s="12"/>
      <c r="NM179" s="12"/>
      <c r="NN179" s="12"/>
      <c r="NO179" s="12"/>
      <c r="NP179" s="12"/>
      <c r="NQ179" s="12"/>
      <c r="NR179" s="12"/>
      <c r="NS179" s="12"/>
      <c r="NT179" s="12"/>
      <c r="NU179" s="12"/>
      <c r="NV179" s="12"/>
      <c r="NW179" s="12"/>
      <c r="NX179" s="12"/>
      <c r="NY179" s="12"/>
      <c r="NZ179" s="12"/>
      <c r="OA179" s="12"/>
      <c r="OB179" s="12"/>
      <c r="OC179" s="12"/>
      <c r="OD179" s="12"/>
      <c r="OE179" s="12"/>
      <c r="OF179" s="12"/>
      <c r="OG179" s="12"/>
      <c r="OH179" s="12"/>
      <c r="OI179" s="12"/>
      <c r="OJ179" s="12"/>
      <c r="OK179" s="12"/>
      <c r="OL179" s="12"/>
      <c r="OM179" s="12"/>
      <c r="ON179" s="12"/>
      <c r="OO179" s="12"/>
      <c r="OP179" s="12"/>
      <c r="OQ179" s="12"/>
      <c r="OR179" s="12"/>
      <c r="OS179" s="12"/>
      <c r="OT179" s="12"/>
      <c r="OU179" s="12"/>
      <c r="OV179" s="12"/>
      <c r="OW179" s="12"/>
      <c r="OX179" s="12"/>
      <c r="OY179" s="12"/>
      <c r="OZ179" s="12"/>
      <c r="PA179" s="12"/>
      <c r="PB179" s="12"/>
      <c r="PC179" s="12"/>
      <c r="PD179" s="12"/>
      <c r="PE179" s="12"/>
      <c r="PF179" s="12"/>
      <c r="PG179" s="12"/>
      <c r="PH179" s="12"/>
      <c r="PI179" s="12"/>
      <c r="PJ179" s="12"/>
      <c r="PK179" s="12"/>
      <c r="PL179" s="12"/>
      <c r="PM179" s="12"/>
      <c r="PN179" s="12"/>
      <c r="PO179" s="12"/>
      <c r="PP179" s="12"/>
      <c r="PQ179" s="12"/>
      <c r="PR179" s="12"/>
      <c r="PS179" s="12"/>
      <c r="PT179" s="12"/>
      <c r="PU179" s="12"/>
      <c r="PV179" s="12"/>
      <c r="PW179" s="12"/>
      <c r="PX179" s="12"/>
      <c r="PY179" s="12"/>
      <c r="PZ179" s="12"/>
      <c r="QA179" s="12"/>
      <c r="QB179" s="12"/>
      <c r="QC179" s="12"/>
      <c r="QD179" s="12"/>
      <c r="QE179" s="12"/>
      <c r="QF179" s="12"/>
      <c r="QG179" s="12"/>
      <c r="QH179" s="12"/>
      <c r="QI179" s="12"/>
      <c r="QJ179" s="12"/>
      <c r="QK179" s="12"/>
      <c r="QL179" s="12"/>
      <c r="QM179" s="12"/>
      <c r="QN179" s="12"/>
      <c r="QO179" s="12"/>
      <c r="QP179" s="12"/>
      <c r="QQ179" s="12"/>
      <c r="QR179" s="12"/>
      <c r="QS179" s="12"/>
      <c r="QT179" s="12"/>
      <c r="QU179" s="12"/>
      <c r="QV179" s="12"/>
      <c r="QW179" s="12"/>
      <c r="QX179" s="12"/>
      <c r="QY179" s="12"/>
      <c r="QZ179" s="12"/>
      <c r="RA179" s="12"/>
      <c r="RB179" s="12"/>
      <c r="RC179" s="12"/>
      <c r="RD179" s="12"/>
      <c r="RE179" s="12"/>
      <c r="RF179" s="12"/>
      <c r="RG179" s="12"/>
      <c r="RH179" s="12"/>
      <c r="RI179" s="12"/>
      <c r="RJ179" s="12"/>
      <c r="RK179" s="12"/>
      <c r="RL179" s="12"/>
      <c r="RM179" s="12"/>
      <c r="RN179" s="12"/>
      <c r="RO179" s="12"/>
      <c r="RP179" s="12"/>
      <c r="RQ179" s="12"/>
      <c r="RR179" s="12"/>
      <c r="RS179" s="12"/>
      <c r="RT179" s="12"/>
      <c r="RU179" s="12"/>
      <c r="RV179" s="12"/>
      <c r="RW179" s="12"/>
      <c r="RX179" s="12"/>
      <c r="RY179" s="12"/>
      <c r="RZ179" s="12"/>
      <c r="SA179" s="12"/>
      <c r="SB179" s="12"/>
      <c r="SC179" s="12"/>
      <c r="SD179" s="12"/>
      <c r="SE179" s="12"/>
      <c r="SF179" s="12"/>
      <c r="SG179" s="12"/>
      <c r="SH179" s="12"/>
      <c r="SI179" s="12"/>
      <c r="SJ179" s="12"/>
      <c r="SK179" s="12"/>
      <c r="SL179" s="12"/>
      <c r="SM179" s="12"/>
      <c r="SN179" s="12"/>
      <c r="SO179" s="12"/>
      <c r="SP179" s="12"/>
      <c r="SQ179" s="12"/>
      <c r="SR179" s="12"/>
      <c r="SS179" s="12"/>
      <c r="ST179" s="12"/>
      <c r="SU179" s="12"/>
      <c r="SV179" s="12"/>
      <c r="SW179" s="12"/>
      <c r="SX179" s="12"/>
      <c r="SY179" s="12"/>
      <c r="SZ179" s="12"/>
      <c r="TA179" s="12"/>
      <c r="TB179" s="12"/>
      <c r="TC179" s="12"/>
      <c r="TD179" s="12"/>
      <c r="TE179" s="12"/>
      <c r="TF179" s="12"/>
      <c r="TG179" s="12"/>
      <c r="TH179" s="12"/>
      <c r="TI179" s="12"/>
      <c r="TJ179" s="12"/>
      <c r="TK179" s="12"/>
      <c r="TL179" s="12"/>
      <c r="TM179" s="12"/>
      <c r="TN179" s="12"/>
      <c r="TO179" s="12"/>
      <c r="TP179" s="12"/>
      <c r="TQ179" s="12"/>
      <c r="TR179" s="12"/>
      <c r="TS179" s="12"/>
      <c r="TT179" s="12"/>
      <c r="TU179" s="12"/>
      <c r="TV179" s="12"/>
      <c r="TW179" s="12"/>
      <c r="TX179" s="12"/>
      <c r="TY179" s="12"/>
      <c r="TZ179" s="12"/>
      <c r="UA179" s="12"/>
      <c r="UB179" s="12"/>
      <c r="UC179" s="12"/>
      <c r="UD179" s="12"/>
      <c r="UE179" s="12"/>
      <c r="UF179" s="12"/>
      <c r="UG179" s="12"/>
      <c r="UH179" s="12"/>
      <c r="UI179" s="12"/>
      <c r="UJ179" s="12"/>
      <c r="UK179" s="12"/>
      <c r="UL179" s="12"/>
      <c r="UM179" s="12"/>
      <c r="UN179" s="12"/>
      <c r="UO179" s="12"/>
      <c r="UP179" s="12"/>
      <c r="UQ179" s="12"/>
      <c r="UR179" s="12"/>
      <c r="US179" s="12"/>
      <c r="UT179" s="12"/>
      <c r="UU179" s="12"/>
      <c r="UV179" s="12"/>
      <c r="UW179" s="12"/>
      <c r="UX179" s="12"/>
      <c r="UY179" s="12"/>
      <c r="UZ179" s="12"/>
      <c r="VA179" s="12"/>
      <c r="VB179" s="12"/>
      <c r="VC179" s="12"/>
      <c r="VD179" s="12"/>
      <c r="VE179" s="12"/>
      <c r="VF179" s="12"/>
      <c r="VG179" s="12"/>
      <c r="VH179" s="12"/>
      <c r="VI179" s="12"/>
      <c r="VJ179" s="12"/>
      <c r="VK179" s="12"/>
      <c r="VL179" s="12"/>
      <c r="VM179" s="12"/>
      <c r="VN179" s="12"/>
      <c r="VO179" s="12"/>
      <c r="VP179" s="12"/>
      <c r="VQ179" s="12"/>
      <c r="VR179" s="12"/>
      <c r="VS179" s="12"/>
      <c r="VT179" s="12"/>
      <c r="VU179" s="12"/>
      <c r="VV179" s="12"/>
      <c r="VW179" s="12"/>
      <c r="VX179" s="12"/>
      <c r="VY179" s="12"/>
      <c r="VZ179" s="12"/>
      <c r="WA179" s="12"/>
      <c r="WB179" s="12"/>
      <c r="WC179" s="12"/>
      <c r="WD179" s="12"/>
      <c r="WE179" s="12"/>
      <c r="WF179" s="12"/>
      <c r="WG179" s="12"/>
      <c r="WH179" s="12"/>
      <c r="WI179" s="12"/>
      <c r="WJ179" s="12"/>
      <c r="WK179" s="12"/>
      <c r="WL179" s="12"/>
      <c r="WM179" s="12"/>
      <c r="WN179" s="12"/>
      <c r="WO179" s="12"/>
      <c r="WP179" s="12"/>
      <c r="WQ179" s="12"/>
      <c r="WR179" s="12"/>
      <c r="WS179" s="12"/>
      <c r="WT179" s="12"/>
      <c r="WU179" s="12"/>
      <c r="WV179" s="12"/>
      <c r="WW179" s="12"/>
      <c r="WX179" s="12"/>
      <c r="WY179" s="12"/>
      <c r="WZ179" s="12"/>
      <c r="XA179" s="12"/>
      <c r="XB179" s="12"/>
      <c r="XC179" s="12"/>
      <c r="XD179" s="12"/>
      <c r="XE179" s="12"/>
      <c r="XF179" s="12"/>
      <c r="XG179" s="12"/>
      <c r="XH179" s="12"/>
      <c r="XI179" s="12"/>
      <c r="XJ179" s="12"/>
      <c r="XK179" s="12"/>
      <c r="XL179" s="12"/>
      <c r="XM179" s="12"/>
      <c r="XN179" s="12"/>
      <c r="XO179" s="12"/>
      <c r="XP179" s="12"/>
      <c r="XQ179" s="12"/>
      <c r="XR179" s="12"/>
      <c r="XS179" s="12"/>
      <c r="XT179" s="12"/>
      <c r="XU179" s="12"/>
      <c r="XV179" s="12"/>
      <c r="XW179" s="12"/>
      <c r="XX179" s="12"/>
      <c r="XY179" s="12"/>
      <c r="XZ179" s="12"/>
      <c r="YA179" s="12"/>
      <c r="YB179" s="12"/>
      <c r="YC179" s="12"/>
      <c r="YD179" s="12"/>
      <c r="YE179" s="12"/>
      <c r="YF179" s="12"/>
      <c r="YG179" s="12"/>
      <c r="YH179" s="12"/>
      <c r="YI179" s="12"/>
      <c r="YJ179" s="12"/>
      <c r="YK179" s="12"/>
      <c r="YL179" s="12"/>
      <c r="YM179" s="12"/>
      <c r="YN179" s="12"/>
      <c r="YO179" s="12"/>
      <c r="YP179" s="12"/>
      <c r="YQ179" s="12"/>
      <c r="YR179" s="12"/>
      <c r="YS179" s="12"/>
      <c r="YT179" s="12"/>
      <c r="YU179" s="12"/>
      <c r="YV179" s="12"/>
      <c r="YW179" s="12"/>
      <c r="YX179" s="12"/>
      <c r="YY179" s="12"/>
      <c r="YZ179" s="12"/>
      <c r="ZA179" s="12"/>
      <c r="ZB179" s="12"/>
      <c r="ZC179" s="12"/>
      <c r="ZD179" s="12"/>
      <c r="ZE179" s="12"/>
      <c r="ZF179" s="12"/>
      <c r="ZG179" s="12"/>
      <c r="ZH179" s="12"/>
      <c r="ZI179" s="12"/>
      <c r="ZJ179" s="12"/>
      <c r="ZK179" s="12"/>
      <c r="ZL179" s="12"/>
      <c r="ZM179" s="12"/>
      <c r="ZN179" s="12"/>
      <c r="ZO179" s="12"/>
      <c r="ZP179" s="12"/>
      <c r="ZQ179" s="12"/>
      <c r="ZR179" s="12"/>
      <c r="ZS179" s="12"/>
      <c r="ZT179" s="12"/>
      <c r="ZU179" s="12"/>
      <c r="ZV179" s="12"/>
      <c r="ZW179" s="12"/>
      <c r="ZX179" s="12"/>
      <c r="ZY179" s="12"/>
      <c r="ZZ179" s="12"/>
      <c r="AAA179" s="12"/>
      <c r="AAB179" s="12"/>
      <c r="AAC179" s="12"/>
      <c r="AAD179" s="12"/>
      <c r="AAE179" s="12"/>
      <c r="AAF179" s="12"/>
      <c r="AAG179" s="12"/>
      <c r="AAH179" s="12"/>
      <c r="AAI179" s="12"/>
      <c r="AAJ179" s="12"/>
      <c r="AAK179" s="12"/>
      <c r="AAL179" s="12"/>
      <c r="AAM179" s="12"/>
      <c r="AAN179" s="12"/>
      <c r="AAO179" s="12"/>
      <c r="AAP179" s="12"/>
      <c r="AAQ179" s="12"/>
      <c r="AAR179" s="12"/>
      <c r="AAS179" s="12"/>
      <c r="AAT179" s="12"/>
      <c r="AAU179" s="12"/>
      <c r="AAV179" s="12"/>
      <c r="AAW179" s="12"/>
      <c r="AAX179" s="12"/>
      <c r="AAY179" s="12"/>
      <c r="AAZ179" s="12"/>
      <c r="ABA179" s="12"/>
      <c r="ABB179" s="12"/>
      <c r="ABC179" s="12"/>
      <c r="ABD179" s="12"/>
      <c r="ABE179" s="12"/>
      <c r="ABF179" s="12"/>
      <c r="ABG179" s="12"/>
      <c r="ABH179" s="12"/>
      <c r="ABI179" s="12"/>
      <c r="ABJ179" s="12"/>
      <c r="ABK179" s="12"/>
      <c r="ABL179" s="12"/>
      <c r="ABM179" s="12"/>
      <c r="ABN179" s="12"/>
      <c r="ABO179" s="12"/>
      <c r="ABP179" s="12"/>
      <c r="ABQ179" s="12"/>
      <c r="ABR179" s="12"/>
      <c r="ABS179" s="12"/>
      <c r="ABT179" s="12"/>
      <c r="ABU179" s="12"/>
      <c r="ABV179" s="12"/>
      <c r="ABW179" s="12"/>
      <c r="ABX179" s="12"/>
      <c r="ABY179" s="12"/>
      <c r="ABZ179" s="12"/>
      <c r="ACA179" s="12"/>
      <c r="ACB179" s="12"/>
      <c r="ACC179" s="12"/>
      <c r="ACD179" s="12"/>
      <c r="ACE179" s="12"/>
      <c r="ACF179" s="12"/>
      <c r="ACG179" s="12"/>
      <c r="ACH179" s="12"/>
      <c r="ACI179" s="12"/>
      <c r="ACJ179" s="12"/>
      <c r="ACK179" s="12"/>
      <c r="ACL179" s="12"/>
      <c r="ACM179" s="12"/>
      <c r="ACN179" s="12"/>
      <c r="ACO179" s="12"/>
      <c r="ACP179" s="12"/>
      <c r="ACQ179" s="12"/>
      <c r="ACR179" s="12"/>
      <c r="ACS179" s="12"/>
      <c r="ACT179" s="12"/>
      <c r="ACU179" s="12"/>
      <c r="ACV179" s="12"/>
      <c r="ACW179" s="12"/>
      <c r="ACX179" s="12"/>
      <c r="ACY179" s="12"/>
      <c r="ACZ179" s="12"/>
      <c r="ADA179" s="12"/>
      <c r="ADB179" s="12"/>
      <c r="ADC179" s="12"/>
      <c r="ADD179" s="12"/>
      <c r="ADE179" s="12"/>
      <c r="ADF179" s="12"/>
      <c r="ADG179" s="12"/>
      <c r="ADH179" s="12"/>
      <c r="ADI179" s="12"/>
      <c r="ADJ179" s="12"/>
      <c r="ADK179" s="12"/>
      <c r="ADL179" s="12"/>
      <c r="ADM179" s="12"/>
      <c r="ADN179" s="12"/>
      <c r="ADO179" s="12"/>
      <c r="ADP179" s="12"/>
      <c r="ADQ179" s="12"/>
      <c r="ADR179" s="12"/>
      <c r="ADS179" s="12"/>
      <c r="ADT179" s="12"/>
      <c r="ADU179" s="12"/>
      <c r="ADV179" s="12"/>
      <c r="ADW179" s="12"/>
      <c r="ADX179" s="12"/>
      <c r="ADY179" s="12"/>
      <c r="ADZ179" s="12"/>
      <c r="AEA179" s="12"/>
      <c r="AEB179" s="12"/>
      <c r="AEC179" s="12"/>
      <c r="AED179" s="12"/>
      <c r="AEE179" s="12"/>
      <c r="AEF179" s="12"/>
      <c r="AEG179" s="12"/>
      <c r="AEH179" s="12"/>
      <c r="AEI179" s="12"/>
      <c r="AEJ179" s="12"/>
      <c r="AEK179" s="12"/>
      <c r="AEL179" s="12"/>
      <c r="AEM179" s="12"/>
      <c r="AEN179" s="12"/>
      <c r="AEO179" s="12"/>
      <c r="AEP179" s="12"/>
      <c r="AEQ179" s="12"/>
      <c r="AER179" s="12"/>
      <c r="AES179" s="12"/>
      <c r="AET179" s="12"/>
      <c r="AEU179" s="12"/>
      <c r="AEV179" s="12"/>
      <c r="AEW179" s="12"/>
      <c r="AEX179" s="12"/>
      <c r="AEY179" s="12"/>
      <c r="AEZ179" s="12"/>
      <c r="AFA179" s="12"/>
      <c r="AFB179" s="12"/>
      <c r="AFC179" s="12"/>
      <c r="AFD179" s="12"/>
      <c r="AFE179" s="12"/>
      <c r="AFF179" s="12"/>
      <c r="AFG179" s="12"/>
      <c r="AFH179" s="12"/>
      <c r="AFI179" s="12"/>
      <c r="AFJ179" s="12"/>
      <c r="AFK179" s="12"/>
      <c r="AFL179" s="12"/>
      <c r="AFM179" s="12"/>
      <c r="AFN179" s="12"/>
      <c r="AFO179" s="12"/>
      <c r="AFP179" s="12"/>
      <c r="AFQ179" s="12"/>
      <c r="AFR179" s="12"/>
      <c r="AFS179" s="12"/>
      <c r="AFT179" s="12"/>
      <c r="AFU179" s="12"/>
      <c r="AFV179" s="12"/>
      <c r="AFW179" s="12"/>
      <c r="AFX179" s="12"/>
      <c r="AFY179" s="12"/>
      <c r="AFZ179" s="12"/>
      <c r="AGA179" s="12"/>
      <c r="AGB179" s="12"/>
      <c r="AGC179" s="12"/>
      <c r="AGD179" s="12"/>
      <c r="AGE179" s="12"/>
      <c r="AGF179" s="12"/>
      <c r="AGG179" s="12"/>
      <c r="AGH179" s="12"/>
      <c r="AGI179" s="12"/>
      <c r="AGJ179" s="12"/>
      <c r="AGK179" s="12"/>
      <c r="AGL179" s="12"/>
      <c r="AGM179" s="12"/>
      <c r="AGN179" s="12"/>
      <c r="AGO179" s="12"/>
      <c r="AGP179" s="12"/>
      <c r="AGQ179" s="12"/>
      <c r="AGR179" s="12"/>
      <c r="AGS179" s="12"/>
      <c r="AGT179" s="12"/>
      <c r="AGU179" s="12"/>
      <c r="AGV179" s="12"/>
      <c r="AGW179" s="12"/>
      <c r="AGX179" s="12"/>
      <c r="AGY179" s="12"/>
      <c r="AGZ179" s="12"/>
      <c r="AHA179" s="12"/>
      <c r="AHB179" s="12"/>
      <c r="AHC179" s="12"/>
      <c r="AHD179" s="12"/>
      <c r="AHE179" s="12"/>
      <c r="AHF179" s="12"/>
      <c r="AHG179" s="12"/>
      <c r="AHH179" s="12"/>
      <c r="AHI179" s="12"/>
      <c r="AHJ179" s="12"/>
      <c r="AHK179" s="12"/>
      <c r="AHL179" s="12"/>
      <c r="AHM179" s="12"/>
      <c r="AHN179" s="12"/>
      <c r="AHO179" s="12"/>
      <c r="AHP179" s="12"/>
      <c r="AHQ179" s="12"/>
      <c r="AHR179" s="12"/>
      <c r="AHS179" s="12"/>
      <c r="AHT179" s="12"/>
      <c r="AHU179" s="12"/>
      <c r="AHV179" s="12"/>
      <c r="AHW179" s="12"/>
      <c r="AHX179" s="12"/>
      <c r="AHY179" s="12"/>
      <c r="AHZ179" s="12"/>
      <c r="AIA179" s="12"/>
      <c r="AIB179" s="12"/>
      <c r="AIC179" s="12"/>
      <c r="AID179" s="12"/>
      <c r="AIE179" s="12"/>
      <c r="AIF179" s="12"/>
      <c r="AIG179" s="12"/>
      <c r="AIH179" s="12"/>
      <c r="AII179" s="12"/>
      <c r="AIJ179" s="12"/>
      <c r="AIK179" s="12"/>
      <c r="AIL179" s="12"/>
      <c r="AIM179" s="12"/>
      <c r="AIN179" s="12"/>
      <c r="AIO179" s="12"/>
      <c r="AIP179" s="12"/>
      <c r="AIQ179" s="12"/>
      <c r="AIR179" s="12"/>
      <c r="AIS179" s="12"/>
      <c r="AIT179" s="12"/>
      <c r="AIU179" s="12"/>
      <c r="AIV179" s="12"/>
      <c r="AIW179" s="12"/>
      <c r="AIX179" s="12"/>
      <c r="AIY179" s="12"/>
      <c r="AIZ179" s="12"/>
      <c r="AJA179" s="12"/>
      <c r="AJB179" s="12"/>
      <c r="AJC179" s="12"/>
      <c r="AJD179" s="12"/>
      <c r="AJE179" s="12"/>
      <c r="AJF179" s="12"/>
      <c r="AJG179" s="12"/>
      <c r="AJH179" s="12"/>
      <c r="AJI179" s="12"/>
      <c r="AJJ179" s="12"/>
      <c r="AJK179" s="12"/>
      <c r="AJL179" s="12"/>
      <c r="AJM179" s="12"/>
      <c r="AJN179" s="12"/>
      <c r="AJO179" s="12"/>
      <c r="AJP179" s="12"/>
      <c r="AJQ179" s="12"/>
      <c r="AJR179" s="12"/>
      <c r="AJS179" s="12"/>
      <c r="AJT179" s="12"/>
      <c r="AJU179" s="12"/>
      <c r="AJV179" s="12"/>
      <c r="AJW179" s="12"/>
      <c r="AJX179" s="12"/>
      <c r="AJY179" s="12"/>
      <c r="AJZ179" s="12"/>
      <c r="AKA179" s="12"/>
      <c r="AKB179" s="12"/>
      <c r="AKC179" s="12"/>
      <c r="AKD179" s="12"/>
      <c r="AKE179" s="12"/>
      <c r="AKF179" s="12"/>
      <c r="AKG179" s="12"/>
      <c r="AKH179" s="12"/>
      <c r="AKI179" s="12"/>
      <c r="AKJ179" s="12"/>
      <c r="AKK179" s="12"/>
      <c r="AKL179" s="12"/>
      <c r="AKM179" s="12"/>
      <c r="AKN179" s="12"/>
      <c r="AKO179" s="12"/>
      <c r="AKP179" s="12"/>
      <c r="AKQ179" s="12"/>
      <c r="AKR179" s="12"/>
      <c r="AKS179" s="12"/>
      <c r="AKT179" s="12"/>
      <c r="AKU179" s="12"/>
      <c r="AKV179" s="12"/>
      <c r="AKW179" s="12"/>
      <c r="AKX179" s="12"/>
      <c r="AKY179" s="12"/>
      <c r="AKZ179" s="12"/>
      <c r="ALA179" s="12"/>
      <c r="ALB179" s="12"/>
      <c r="ALC179" s="12"/>
      <c r="ALD179" s="12"/>
      <c r="ALE179" s="12"/>
      <c r="ALF179" s="12"/>
      <c r="ALG179" s="12"/>
      <c r="ALH179" s="12"/>
      <c r="ALI179" s="12"/>
      <c r="ALJ179" s="12"/>
      <c r="ALK179" s="12"/>
      <c r="ALL179" s="12"/>
      <c r="ALM179" s="12"/>
      <c r="ALN179" s="12"/>
      <c r="ALO179" s="12"/>
      <c r="ALP179" s="12"/>
      <c r="ALQ179" s="12"/>
      <c r="ALR179" s="12"/>
      <c r="ALS179" s="12"/>
      <c r="ALT179" s="12"/>
      <c r="ALU179" s="12"/>
      <c r="ALV179" s="12"/>
      <c r="ALW179" s="12"/>
      <c r="ALX179" s="12"/>
      <c r="ALY179" s="12"/>
      <c r="ALZ179" s="12"/>
      <c r="AMA179" s="12"/>
      <c r="AMB179" s="12"/>
      <c r="AMC179" s="12"/>
      <c r="AMD179" s="12"/>
      <c r="AME179" s="12"/>
      <c r="AMF179" s="12"/>
      <c r="AMG179" s="12"/>
      <c r="AMH179" s="12"/>
      <c r="AMI179" s="12"/>
      <c r="AMJ179" s="12"/>
      <c r="AMK179" s="12"/>
      <c r="AML179" s="12"/>
      <c r="AMM179" s="12"/>
      <c r="AMN179" s="12"/>
      <c r="AMO179" s="12"/>
      <c r="AMP179" s="12"/>
      <c r="AMQ179" s="12"/>
      <c r="AMR179" s="12"/>
      <c r="AMS179" s="12"/>
      <c r="AMT179" s="12"/>
      <c r="AMU179" s="12"/>
      <c r="AMV179" s="12"/>
      <c r="AMW179" s="12"/>
      <c r="AMX179" s="12"/>
      <c r="AMY179" s="12"/>
      <c r="AMZ179" s="12"/>
      <c r="ANA179" s="12"/>
      <c r="ANB179" s="12"/>
      <c r="ANC179" s="12"/>
      <c r="AND179" s="12"/>
      <c r="ANE179" s="12"/>
      <c r="ANF179" s="12"/>
      <c r="ANG179" s="12"/>
      <c r="ANH179" s="12"/>
      <c r="ANI179" s="12"/>
      <c r="ANJ179" s="12"/>
      <c r="ANK179" s="12"/>
      <c r="ANL179" s="12"/>
      <c r="ANM179" s="12"/>
      <c r="ANN179" s="12"/>
      <c r="ANO179" s="12"/>
      <c r="ANP179" s="12"/>
      <c r="ANQ179" s="12"/>
      <c r="ANR179" s="12"/>
      <c r="ANS179" s="12"/>
      <c r="ANT179" s="12"/>
      <c r="ANU179" s="12"/>
      <c r="ANV179" s="12"/>
      <c r="ANW179" s="12"/>
      <c r="ANX179" s="12"/>
      <c r="ANY179" s="12"/>
      <c r="ANZ179" s="12"/>
      <c r="AOA179" s="12"/>
      <c r="AOB179" s="12"/>
      <c r="AOC179" s="12"/>
      <c r="AOD179" s="12"/>
      <c r="AOE179" s="12"/>
      <c r="AOF179" s="12"/>
      <c r="AOG179" s="12"/>
      <c r="AOH179" s="12"/>
      <c r="AOI179" s="12"/>
      <c r="AOJ179" s="12"/>
      <c r="AOK179" s="12"/>
      <c r="AOL179" s="12"/>
      <c r="AOM179" s="12"/>
      <c r="AON179" s="12"/>
      <c r="AOO179" s="12"/>
      <c r="AOP179" s="12"/>
      <c r="AOQ179" s="12"/>
      <c r="AOR179" s="12"/>
      <c r="AOS179" s="12"/>
      <c r="AOT179" s="12"/>
      <c r="AOU179" s="12"/>
      <c r="AOV179" s="12"/>
      <c r="AOW179" s="12"/>
      <c r="AOX179" s="12"/>
      <c r="AOY179" s="12"/>
      <c r="AOZ179" s="12"/>
      <c r="APA179" s="12"/>
      <c r="APB179" s="12"/>
      <c r="APC179" s="12"/>
      <c r="APD179" s="12"/>
      <c r="APE179" s="12"/>
      <c r="APF179" s="12"/>
      <c r="APG179" s="12"/>
      <c r="APH179" s="12"/>
      <c r="API179" s="12"/>
      <c r="APJ179" s="12"/>
      <c r="APK179" s="12"/>
      <c r="APL179" s="12"/>
      <c r="APM179" s="12"/>
      <c r="APN179" s="12"/>
      <c r="APO179" s="12"/>
      <c r="APP179" s="12"/>
      <c r="APQ179" s="12"/>
      <c r="APR179" s="12"/>
      <c r="APS179" s="12"/>
      <c r="APT179" s="12"/>
      <c r="APU179" s="12"/>
      <c r="APV179" s="12"/>
      <c r="APW179" s="12"/>
      <c r="APX179" s="12"/>
      <c r="APY179" s="12"/>
      <c r="APZ179" s="12"/>
      <c r="AQA179" s="12"/>
      <c r="AQB179" s="12"/>
      <c r="AQC179" s="12"/>
      <c r="AQD179" s="12"/>
      <c r="AQE179" s="12"/>
      <c r="AQF179" s="12"/>
      <c r="AQG179" s="12"/>
      <c r="AQH179" s="12"/>
      <c r="AQI179" s="12"/>
      <c r="AQJ179" s="12"/>
      <c r="AQK179" s="12"/>
      <c r="AQL179" s="12"/>
      <c r="AQM179" s="12"/>
      <c r="AQN179" s="12"/>
      <c r="AQO179" s="12"/>
      <c r="AQP179" s="12"/>
      <c r="AQQ179" s="12"/>
      <c r="AQR179" s="12"/>
      <c r="AQS179" s="12"/>
      <c r="AQT179" s="12"/>
      <c r="AQU179" s="12"/>
      <c r="AQV179" s="12"/>
      <c r="AQW179" s="12"/>
      <c r="AQX179" s="12"/>
      <c r="AQY179" s="12"/>
      <c r="AQZ179" s="12"/>
      <c r="ARA179" s="12"/>
      <c r="ARB179" s="12"/>
      <c r="ARC179" s="12"/>
      <c r="ARD179" s="12"/>
      <c r="ARE179" s="12"/>
      <c r="ARF179" s="12"/>
      <c r="ARG179" s="12"/>
      <c r="ARH179" s="12"/>
      <c r="ARI179" s="12"/>
      <c r="ARJ179" s="12"/>
      <c r="ARK179" s="12"/>
      <c r="ARL179" s="12"/>
      <c r="ARM179" s="12"/>
      <c r="ARN179" s="12"/>
      <c r="ARO179" s="12"/>
      <c r="ARP179" s="12"/>
      <c r="ARQ179" s="12"/>
      <c r="ARR179" s="12"/>
      <c r="ARS179" s="12"/>
      <c r="ART179" s="12"/>
      <c r="ARU179" s="12"/>
      <c r="ARV179" s="12"/>
      <c r="ARW179" s="12"/>
      <c r="ARX179" s="12"/>
      <c r="ARY179" s="12"/>
      <c r="ARZ179" s="12"/>
      <c r="ASA179" s="12"/>
      <c r="ASB179" s="12"/>
      <c r="ASC179" s="12"/>
      <c r="ASD179" s="12"/>
      <c r="ASE179" s="12"/>
      <c r="ASF179" s="12"/>
      <c r="ASG179" s="12"/>
      <c r="ASH179" s="12"/>
      <c r="ASI179" s="12"/>
      <c r="ASJ179" s="12"/>
      <c r="ASK179" s="12"/>
      <c r="ASL179" s="12"/>
      <c r="ASM179" s="12"/>
      <c r="ASN179" s="12"/>
      <c r="ASO179" s="12"/>
      <c r="ASP179" s="12"/>
      <c r="ASQ179" s="12"/>
      <c r="ASR179" s="12"/>
      <c r="ASS179" s="12"/>
      <c r="AST179" s="12"/>
      <c r="ASU179" s="12"/>
      <c r="ASV179" s="12"/>
      <c r="ASW179" s="12"/>
      <c r="ASX179" s="12"/>
      <c r="ASY179" s="12"/>
      <c r="ASZ179" s="12"/>
      <c r="ATA179" s="12"/>
      <c r="ATB179" s="12"/>
      <c r="ATC179" s="12"/>
      <c r="ATD179" s="12"/>
      <c r="ATE179" s="12"/>
      <c r="ATF179" s="12"/>
      <c r="ATG179" s="12"/>
      <c r="ATH179" s="12"/>
      <c r="ATI179" s="12"/>
      <c r="ATJ179" s="12"/>
      <c r="ATK179" s="12"/>
      <c r="ATL179" s="12"/>
      <c r="ATM179" s="12"/>
      <c r="ATN179" s="12"/>
      <c r="ATO179" s="12"/>
      <c r="ATP179" s="12"/>
      <c r="ATQ179" s="12"/>
      <c r="ATR179" s="12"/>
      <c r="ATS179" s="12"/>
      <c r="ATT179" s="12"/>
      <c r="ATU179" s="12"/>
      <c r="ATV179" s="12"/>
      <c r="ATW179" s="12"/>
      <c r="ATX179" s="12"/>
      <c r="ATY179" s="12"/>
      <c r="ATZ179" s="12"/>
      <c r="AUA179" s="12"/>
      <c r="AUB179" s="12"/>
      <c r="AUC179" s="12"/>
      <c r="AUD179" s="12"/>
      <c r="AUE179" s="12"/>
      <c r="AUF179" s="12"/>
      <c r="AUG179" s="12"/>
      <c r="AUH179" s="12"/>
      <c r="AUI179" s="12"/>
      <c r="AUJ179" s="12"/>
      <c r="AUK179" s="12"/>
      <c r="AUL179" s="12"/>
      <c r="AUM179" s="12"/>
      <c r="AUN179" s="12"/>
      <c r="AUO179" s="12"/>
      <c r="AUP179" s="12"/>
      <c r="AUQ179" s="12"/>
      <c r="AUR179" s="12"/>
      <c r="AUS179" s="12"/>
      <c r="AUT179" s="12"/>
      <c r="AUU179" s="12"/>
      <c r="AUV179" s="12"/>
      <c r="AUW179" s="12"/>
      <c r="AUX179" s="12"/>
      <c r="AUY179" s="12"/>
      <c r="AUZ179" s="12"/>
      <c r="AVA179" s="12"/>
      <c r="AVB179" s="12"/>
      <c r="AVC179" s="12"/>
      <c r="AVD179" s="12"/>
      <c r="AVE179" s="12"/>
      <c r="AVF179" s="12"/>
      <c r="AVG179" s="12"/>
      <c r="AVH179" s="12"/>
      <c r="AVI179" s="12"/>
      <c r="AVJ179" s="12"/>
      <c r="AVK179" s="12"/>
      <c r="AVL179" s="12"/>
      <c r="AVM179" s="12"/>
      <c r="AVN179" s="12"/>
      <c r="AVO179" s="12"/>
      <c r="AVP179" s="12"/>
      <c r="AVQ179" s="12"/>
      <c r="AVR179" s="12"/>
      <c r="AVS179" s="12"/>
      <c r="AVT179" s="12"/>
      <c r="AVU179" s="12"/>
      <c r="AVV179" s="12"/>
      <c r="AVW179" s="12"/>
      <c r="AVX179" s="12"/>
      <c r="AVY179" s="12"/>
      <c r="AVZ179" s="12"/>
      <c r="AWA179" s="12"/>
      <c r="AWB179" s="12"/>
      <c r="AWC179" s="12"/>
      <c r="AWD179" s="12"/>
      <c r="AWE179" s="12"/>
      <c r="AWF179" s="12"/>
      <c r="AWG179" s="12"/>
      <c r="AWH179" s="12"/>
      <c r="AWI179" s="12"/>
      <c r="AWJ179" s="12"/>
      <c r="AWK179" s="12"/>
      <c r="AWL179" s="12"/>
      <c r="AWM179" s="12"/>
      <c r="AWN179" s="12"/>
      <c r="AWO179" s="12"/>
      <c r="AWP179" s="12"/>
      <c r="AWQ179" s="12"/>
      <c r="AWR179" s="12"/>
      <c r="AWS179" s="12"/>
      <c r="AWT179" s="12"/>
      <c r="AWU179" s="12"/>
      <c r="AWV179" s="12"/>
      <c r="AWW179" s="12"/>
      <c r="AWX179" s="12"/>
      <c r="AWY179" s="12"/>
      <c r="AWZ179" s="12"/>
      <c r="AXA179" s="12"/>
      <c r="AXB179" s="12"/>
      <c r="AXC179" s="12"/>
      <c r="AXD179" s="12"/>
      <c r="AXE179" s="12"/>
      <c r="AXF179" s="12"/>
      <c r="AXG179" s="12"/>
      <c r="AXH179" s="12"/>
      <c r="AXI179" s="12"/>
      <c r="AXJ179" s="12"/>
      <c r="AXK179" s="12"/>
      <c r="AXL179" s="12"/>
      <c r="AXM179" s="12"/>
      <c r="AXN179" s="12"/>
      <c r="AXO179" s="12"/>
      <c r="AXP179" s="12"/>
      <c r="AXQ179" s="12"/>
      <c r="AXR179" s="12"/>
      <c r="AXS179" s="12"/>
      <c r="AXT179" s="12"/>
      <c r="AXU179" s="12"/>
      <c r="AXV179" s="12"/>
      <c r="AXW179" s="12"/>
      <c r="AXX179" s="12"/>
      <c r="AXY179" s="12"/>
      <c r="AXZ179" s="12"/>
      <c r="AYA179" s="12"/>
      <c r="AYB179" s="12"/>
      <c r="AYC179" s="12"/>
      <c r="AYD179" s="12"/>
      <c r="AYE179" s="12"/>
      <c r="AYF179" s="12"/>
      <c r="AYG179" s="12"/>
      <c r="AYH179" s="12"/>
      <c r="AYI179" s="12"/>
      <c r="AYJ179" s="12"/>
      <c r="AYK179" s="12"/>
      <c r="AYL179" s="12"/>
      <c r="AYM179" s="12"/>
      <c r="AYN179" s="12"/>
      <c r="AYO179" s="12"/>
      <c r="AYP179" s="12"/>
      <c r="AYQ179" s="12"/>
      <c r="AYR179" s="12"/>
      <c r="AYS179" s="12"/>
      <c r="AYT179" s="12"/>
      <c r="AYU179" s="12"/>
      <c r="AYV179" s="12"/>
      <c r="AYW179" s="12"/>
      <c r="AYX179" s="12"/>
      <c r="AYY179" s="12"/>
      <c r="AYZ179" s="12"/>
      <c r="AZA179" s="12"/>
      <c r="AZB179" s="12"/>
      <c r="AZC179" s="12"/>
      <c r="AZD179" s="12"/>
      <c r="AZE179" s="12"/>
      <c r="AZF179" s="12"/>
      <c r="AZG179" s="12"/>
      <c r="AZH179" s="12"/>
      <c r="AZI179" s="12"/>
      <c r="AZJ179" s="12"/>
      <c r="AZK179" s="12"/>
      <c r="AZL179" s="12"/>
      <c r="AZM179" s="12"/>
      <c r="AZN179" s="12"/>
      <c r="AZO179" s="12"/>
      <c r="AZP179" s="12"/>
      <c r="AZQ179" s="12"/>
      <c r="AZR179" s="12"/>
      <c r="AZS179" s="12"/>
      <c r="AZT179" s="12"/>
      <c r="AZU179" s="12"/>
      <c r="AZV179" s="12"/>
      <c r="AZW179" s="12"/>
      <c r="AZX179" s="12"/>
      <c r="AZY179" s="12"/>
      <c r="AZZ179" s="12"/>
      <c r="BAA179" s="12"/>
      <c r="BAB179" s="12"/>
      <c r="BAC179" s="12"/>
      <c r="BAD179" s="12"/>
      <c r="BAE179" s="12"/>
      <c r="BAF179" s="12"/>
      <c r="BAG179" s="12"/>
      <c r="BAH179" s="12"/>
      <c r="BAI179" s="12"/>
      <c r="BAJ179" s="12"/>
      <c r="BAK179" s="12"/>
      <c r="BAL179" s="12"/>
      <c r="BAM179" s="12"/>
      <c r="BAN179" s="12"/>
      <c r="BAO179" s="12"/>
      <c r="BAP179" s="12"/>
      <c r="BAQ179" s="12"/>
      <c r="BAR179" s="12"/>
      <c r="BAS179" s="12"/>
      <c r="BAT179" s="12"/>
      <c r="BAU179" s="12"/>
      <c r="BAV179" s="12"/>
      <c r="BAW179" s="12"/>
      <c r="BAX179" s="12"/>
      <c r="BAY179" s="12"/>
      <c r="BAZ179" s="12"/>
      <c r="BBA179" s="12"/>
      <c r="BBB179" s="12"/>
      <c r="BBC179" s="12"/>
      <c r="BBD179" s="12"/>
      <c r="BBE179" s="12"/>
      <c r="BBF179" s="12"/>
      <c r="BBG179" s="12"/>
      <c r="BBH179" s="12"/>
      <c r="BBI179" s="12"/>
      <c r="BBJ179" s="12"/>
      <c r="BBK179" s="12"/>
      <c r="BBL179" s="12"/>
      <c r="BBM179" s="12"/>
      <c r="BBN179" s="12"/>
      <c r="BBO179" s="12"/>
      <c r="BBP179" s="12"/>
      <c r="BBQ179" s="12"/>
      <c r="BBR179" s="12"/>
      <c r="BBS179" s="12"/>
      <c r="BBT179" s="12"/>
      <c r="BBU179" s="12"/>
      <c r="BBV179" s="12"/>
      <c r="BBW179" s="12"/>
      <c r="BBX179" s="12"/>
      <c r="BBY179" s="12"/>
      <c r="BBZ179" s="12"/>
      <c r="BCA179" s="12"/>
      <c r="BCB179" s="12"/>
      <c r="BCC179" s="12"/>
      <c r="BCD179" s="12"/>
      <c r="BCE179" s="12"/>
      <c r="BCF179" s="12"/>
      <c r="BCG179" s="12"/>
      <c r="BCH179" s="12"/>
      <c r="BCI179" s="12"/>
      <c r="BCJ179" s="12"/>
      <c r="BCK179" s="12"/>
      <c r="BCL179" s="12"/>
      <c r="BCM179" s="12"/>
      <c r="BCN179" s="12"/>
      <c r="BCO179" s="12"/>
      <c r="BCP179" s="12"/>
      <c r="BCQ179" s="12"/>
      <c r="BCR179" s="12"/>
      <c r="BCS179" s="12"/>
      <c r="BCT179" s="12"/>
      <c r="BCU179" s="12"/>
      <c r="BCV179" s="12"/>
      <c r="BCW179" s="12"/>
      <c r="BCX179" s="12"/>
      <c r="BCY179" s="12"/>
      <c r="BCZ179" s="12"/>
      <c r="BDA179" s="12"/>
      <c r="BDB179" s="12"/>
      <c r="BDC179" s="12"/>
      <c r="BDD179" s="12"/>
      <c r="BDE179" s="12"/>
      <c r="BDF179" s="12"/>
      <c r="BDG179" s="12"/>
      <c r="BDH179" s="12"/>
      <c r="BDI179" s="12"/>
      <c r="BDJ179" s="12"/>
      <c r="BDK179" s="12"/>
      <c r="BDL179" s="12"/>
      <c r="BDM179" s="12"/>
      <c r="BDN179" s="12"/>
      <c r="BDO179" s="12"/>
      <c r="BDP179" s="12"/>
      <c r="BDQ179" s="12"/>
      <c r="BDR179" s="12"/>
      <c r="BDS179" s="12"/>
      <c r="BDT179" s="12"/>
      <c r="BDU179" s="12"/>
      <c r="BDV179" s="12"/>
      <c r="BDW179" s="12"/>
      <c r="BDX179" s="12"/>
      <c r="BDY179" s="12"/>
      <c r="BDZ179" s="12"/>
      <c r="BEA179" s="12"/>
      <c r="BEB179" s="12"/>
      <c r="BEC179" s="12"/>
      <c r="BED179" s="12"/>
      <c r="BEE179" s="12"/>
      <c r="BEF179" s="12"/>
      <c r="BEG179" s="12"/>
      <c r="BEH179" s="12"/>
      <c r="BEI179" s="12"/>
      <c r="BEJ179" s="12"/>
      <c r="BEK179" s="12"/>
      <c r="BEL179" s="12"/>
      <c r="BEM179" s="12"/>
      <c r="BEN179" s="12"/>
      <c r="BEO179" s="12"/>
      <c r="BEP179" s="12"/>
      <c r="BEQ179" s="12"/>
      <c r="BER179" s="12"/>
      <c r="BES179" s="12"/>
      <c r="BET179" s="12"/>
      <c r="BEU179" s="12"/>
      <c r="BEV179" s="12"/>
      <c r="BEW179" s="12"/>
      <c r="BEX179" s="12"/>
      <c r="BEY179" s="12"/>
      <c r="BEZ179" s="12"/>
      <c r="BFA179" s="12"/>
      <c r="BFB179" s="12"/>
      <c r="BFC179" s="12"/>
      <c r="BFD179" s="12"/>
      <c r="BFE179" s="12"/>
      <c r="BFF179" s="12"/>
      <c r="BFG179" s="12"/>
      <c r="BFH179" s="12"/>
      <c r="BFI179" s="12"/>
      <c r="BFJ179" s="12"/>
      <c r="BFK179" s="12"/>
      <c r="BFL179" s="12"/>
      <c r="BFM179" s="12"/>
      <c r="BFN179" s="12"/>
      <c r="BFO179" s="12"/>
      <c r="BFP179" s="12"/>
      <c r="BFQ179" s="12"/>
      <c r="BFR179" s="12"/>
      <c r="BFS179" s="12"/>
      <c r="BFT179" s="12"/>
      <c r="BFU179" s="12"/>
      <c r="BFV179" s="12"/>
      <c r="BFW179" s="12"/>
      <c r="BFX179" s="12"/>
      <c r="BFY179" s="12"/>
      <c r="BFZ179" s="12"/>
      <c r="BGA179" s="12"/>
      <c r="BGB179" s="12"/>
      <c r="BGC179" s="12"/>
      <c r="BGD179" s="12"/>
      <c r="BGE179" s="12"/>
      <c r="BGF179" s="12"/>
      <c r="BGG179" s="12"/>
      <c r="BGH179" s="12"/>
      <c r="BGI179" s="12"/>
      <c r="BGJ179" s="12"/>
      <c r="BGK179" s="12"/>
      <c r="BGL179" s="12"/>
      <c r="BGM179" s="12"/>
      <c r="BGN179" s="12"/>
      <c r="BGO179" s="12"/>
      <c r="BGP179" s="12"/>
      <c r="BGQ179" s="12"/>
      <c r="BGR179" s="12"/>
      <c r="BGS179" s="12"/>
      <c r="BGT179" s="12"/>
      <c r="BGU179" s="12"/>
      <c r="BGV179" s="12"/>
      <c r="BGW179" s="12"/>
      <c r="BGX179" s="12"/>
      <c r="BGY179" s="12"/>
      <c r="BGZ179" s="12"/>
      <c r="BHA179" s="12"/>
      <c r="BHB179" s="12"/>
      <c r="BHC179" s="12"/>
      <c r="BHD179" s="12"/>
      <c r="BHE179" s="12"/>
      <c r="BHF179" s="12"/>
      <c r="BHG179" s="12"/>
      <c r="BHH179" s="12"/>
      <c r="BHI179" s="12"/>
      <c r="BHJ179" s="12"/>
      <c r="BHK179" s="12"/>
      <c r="BHL179" s="12"/>
      <c r="BHM179" s="12"/>
      <c r="BHN179" s="12"/>
      <c r="BHO179" s="12"/>
      <c r="BHP179" s="12"/>
      <c r="BHQ179" s="12"/>
      <c r="BHR179" s="12"/>
      <c r="BHS179" s="12"/>
      <c r="BHT179" s="12"/>
      <c r="BHU179" s="12"/>
      <c r="BHV179" s="12"/>
      <c r="BHW179" s="12"/>
      <c r="BHX179" s="12"/>
      <c r="BHY179" s="12"/>
      <c r="BHZ179" s="12"/>
      <c r="BIA179" s="12"/>
      <c r="BIB179" s="12"/>
      <c r="BIC179" s="12"/>
      <c r="BID179" s="12"/>
      <c r="BIE179" s="12"/>
      <c r="BIF179" s="12"/>
      <c r="BIG179" s="12"/>
      <c r="BIH179" s="12"/>
      <c r="BII179" s="12"/>
      <c r="BIJ179" s="12"/>
      <c r="BIK179" s="12"/>
      <c r="BIL179" s="12"/>
      <c r="BIM179" s="12"/>
      <c r="BIN179" s="12"/>
      <c r="BIO179" s="12"/>
      <c r="BIP179" s="12"/>
      <c r="BIQ179" s="12"/>
      <c r="BIR179" s="12"/>
      <c r="BIS179" s="12"/>
      <c r="BIT179" s="12"/>
      <c r="BIU179" s="12"/>
      <c r="BIV179" s="12"/>
      <c r="BIW179" s="12"/>
      <c r="BIX179" s="12"/>
      <c r="BIY179" s="12"/>
      <c r="BIZ179" s="12"/>
      <c r="BJA179" s="12"/>
      <c r="BJB179" s="12"/>
      <c r="BJC179" s="12"/>
      <c r="BJD179" s="12"/>
      <c r="BJE179" s="12"/>
      <c r="BJF179" s="12"/>
      <c r="BJG179" s="12"/>
      <c r="BJH179" s="12"/>
      <c r="BJI179" s="12"/>
      <c r="BJJ179" s="12"/>
      <c r="BJK179" s="12"/>
      <c r="BJL179" s="12"/>
      <c r="BJM179" s="12"/>
      <c r="BJN179" s="12"/>
      <c r="BJO179" s="12"/>
      <c r="BJP179" s="12"/>
      <c r="BJQ179" s="12"/>
      <c r="BJR179" s="12"/>
      <c r="BJS179" s="12"/>
      <c r="BJT179" s="12"/>
      <c r="BJU179" s="12"/>
      <c r="BJV179" s="12"/>
      <c r="BJW179" s="12"/>
      <c r="BJX179" s="12"/>
      <c r="BJY179" s="12"/>
      <c r="BJZ179" s="12"/>
      <c r="BKA179" s="12"/>
      <c r="BKB179" s="12"/>
      <c r="BKC179" s="12"/>
      <c r="BKD179" s="12"/>
      <c r="BKE179" s="12"/>
      <c r="BKF179" s="12"/>
      <c r="BKG179" s="12"/>
      <c r="BKH179" s="12"/>
      <c r="BKI179" s="12"/>
      <c r="BKJ179" s="12"/>
      <c r="BKK179" s="12"/>
      <c r="BKL179" s="12"/>
      <c r="BKM179" s="12"/>
      <c r="BKN179" s="12"/>
      <c r="BKO179" s="12"/>
      <c r="BKP179" s="12"/>
      <c r="BKQ179" s="12"/>
      <c r="BKR179" s="12"/>
      <c r="BKS179" s="12"/>
      <c r="BKT179" s="12"/>
      <c r="BKU179" s="12"/>
      <c r="BKV179" s="12"/>
      <c r="BKW179" s="12"/>
      <c r="BKX179" s="12"/>
      <c r="BKY179" s="12"/>
      <c r="BKZ179" s="12"/>
      <c r="BLA179" s="12"/>
      <c r="BLB179" s="12"/>
      <c r="BLC179" s="12"/>
      <c r="BLD179" s="12"/>
      <c r="BLE179" s="12"/>
      <c r="BLF179" s="12"/>
      <c r="BLG179" s="12"/>
      <c r="BLH179" s="12"/>
      <c r="BLI179" s="12"/>
      <c r="BLJ179" s="12"/>
      <c r="BLK179" s="12"/>
      <c r="BLL179" s="12"/>
      <c r="BLM179" s="12"/>
      <c r="BLN179" s="12"/>
      <c r="BLO179" s="12"/>
      <c r="BLP179" s="12"/>
      <c r="BLQ179" s="12"/>
      <c r="BLR179" s="12"/>
      <c r="BLS179" s="12"/>
      <c r="BLT179" s="12"/>
      <c r="BLU179" s="12"/>
      <c r="BLV179" s="12"/>
      <c r="BLW179" s="12"/>
      <c r="BLX179" s="12"/>
      <c r="BLY179" s="12"/>
      <c r="BLZ179" s="12"/>
      <c r="BMA179" s="12"/>
      <c r="BMB179" s="12"/>
      <c r="BMC179" s="12"/>
      <c r="BMD179" s="12"/>
      <c r="BME179" s="12"/>
      <c r="BMF179" s="12"/>
      <c r="BMG179" s="12"/>
      <c r="BMH179" s="12"/>
      <c r="BMI179" s="12"/>
      <c r="BMJ179" s="12"/>
      <c r="BMK179" s="12"/>
      <c r="BML179" s="12"/>
      <c r="BMM179" s="12"/>
      <c r="BMN179" s="12"/>
      <c r="BMO179" s="12"/>
      <c r="BMP179" s="12"/>
      <c r="BMQ179" s="12"/>
      <c r="BMR179" s="12"/>
      <c r="BMS179" s="12"/>
      <c r="BMT179" s="12"/>
      <c r="BMU179" s="12"/>
      <c r="BMV179" s="12"/>
      <c r="BMW179" s="12"/>
      <c r="BMX179" s="12"/>
      <c r="BMY179" s="12"/>
      <c r="BMZ179" s="12"/>
      <c r="BNA179" s="12"/>
      <c r="BNB179" s="12"/>
      <c r="BNC179" s="12"/>
      <c r="BND179" s="12"/>
      <c r="BNE179" s="12"/>
      <c r="BNF179" s="12"/>
      <c r="BNG179" s="12"/>
      <c r="BNH179" s="12"/>
      <c r="BNI179" s="12"/>
      <c r="BNJ179" s="12"/>
      <c r="BNK179" s="12"/>
      <c r="BNL179" s="12"/>
      <c r="BNM179" s="12"/>
      <c r="BNN179" s="12"/>
      <c r="BNO179" s="12"/>
      <c r="BNP179" s="12"/>
      <c r="BNQ179" s="12"/>
      <c r="BNR179" s="12"/>
      <c r="BNS179" s="12"/>
      <c r="BNT179" s="12"/>
      <c r="BNU179" s="12"/>
      <c r="BNV179" s="12"/>
      <c r="BNW179" s="12"/>
      <c r="BNX179" s="12"/>
      <c r="BNY179" s="12"/>
      <c r="BNZ179" s="12"/>
      <c r="BOA179" s="12"/>
      <c r="BOB179" s="12"/>
      <c r="BOC179" s="12"/>
      <c r="BOD179" s="12"/>
      <c r="BOE179" s="12"/>
      <c r="BOF179" s="12"/>
      <c r="BOG179" s="12"/>
      <c r="BOH179" s="12"/>
      <c r="BOI179" s="12"/>
      <c r="BOJ179" s="12"/>
      <c r="BOK179" s="12"/>
      <c r="BOL179" s="12"/>
      <c r="BOM179" s="12"/>
      <c r="BON179" s="12"/>
      <c r="BOO179" s="12"/>
      <c r="BOP179" s="12"/>
      <c r="BOQ179" s="12"/>
      <c r="BOR179" s="12"/>
      <c r="BOS179" s="12"/>
      <c r="BOT179" s="12"/>
      <c r="BOU179" s="12"/>
      <c r="BOV179" s="12"/>
      <c r="BOW179" s="12"/>
      <c r="BOX179" s="12"/>
      <c r="BOY179" s="12"/>
      <c r="BOZ179" s="12"/>
      <c r="BPA179" s="12"/>
      <c r="BPB179" s="12"/>
      <c r="BPC179" s="12"/>
      <c r="BPD179" s="12"/>
      <c r="BPE179" s="12"/>
      <c r="BPF179" s="12"/>
      <c r="BPG179" s="12"/>
      <c r="BPH179" s="12"/>
      <c r="BPI179" s="12"/>
      <c r="BPJ179" s="12"/>
      <c r="BPK179" s="12"/>
      <c r="BPL179" s="12"/>
      <c r="BPM179" s="12"/>
      <c r="BPN179" s="12"/>
      <c r="BPO179" s="12"/>
      <c r="BPP179" s="12"/>
      <c r="BPQ179" s="12"/>
      <c r="BPR179" s="12"/>
      <c r="BPS179" s="12"/>
      <c r="BPT179" s="12"/>
      <c r="BPU179" s="12"/>
      <c r="BPV179" s="12"/>
      <c r="BPW179" s="12"/>
      <c r="BPX179" s="12"/>
      <c r="BPY179" s="12"/>
      <c r="BPZ179" s="12"/>
      <c r="BQA179" s="12"/>
      <c r="BQB179" s="12"/>
      <c r="BQC179" s="12"/>
      <c r="BQD179" s="12"/>
      <c r="BQE179" s="12"/>
      <c r="BQF179" s="12"/>
      <c r="BQG179" s="12"/>
      <c r="BQH179" s="12"/>
      <c r="BQI179" s="12"/>
      <c r="BQJ179" s="12"/>
      <c r="BQK179" s="12"/>
      <c r="BQL179" s="12"/>
      <c r="BQM179" s="12"/>
      <c r="BQN179" s="12"/>
      <c r="BQO179" s="12"/>
      <c r="BQP179" s="12"/>
      <c r="BQQ179" s="12"/>
      <c r="BQR179" s="12"/>
      <c r="BQS179" s="12"/>
      <c r="BQT179" s="12"/>
      <c r="BQU179" s="12"/>
      <c r="BQV179" s="12"/>
      <c r="BQW179" s="12"/>
      <c r="BQX179" s="12"/>
      <c r="BQY179" s="12"/>
      <c r="BQZ179" s="12"/>
      <c r="BRA179" s="12"/>
      <c r="BRB179" s="12"/>
      <c r="BRC179" s="12"/>
      <c r="BRD179" s="12"/>
      <c r="BRE179" s="12"/>
      <c r="BRF179" s="12"/>
      <c r="BRG179" s="12"/>
      <c r="BRH179" s="12"/>
      <c r="BRI179" s="12"/>
      <c r="BRJ179" s="12"/>
      <c r="BRK179" s="12"/>
      <c r="BRL179" s="12"/>
      <c r="BRM179" s="12"/>
      <c r="BRN179" s="12"/>
      <c r="BRO179" s="12"/>
      <c r="BRP179" s="12"/>
      <c r="BRQ179" s="12"/>
      <c r="BRR179" s="12"/>
      <c r="BRS179" s="12"/>
      <c r="BRT179" s="12"/>
      <c r="BRU179" s="12"/>
      <c r="BRV179" s="12"/>
      <c r="BRW179" s="12"/>
      <c r="BRX179" s="12"/>
      <c r="BRY179" s="12"/>
      <c r="BRZ179" s="12"/>
      <c r="BSA179" s="12"/>
      <c r="BSB179" s="12"/>
      <c r="BSC179" s="12"/>
      <c r="BSD179" s="12"/>
      <c r="BSE179" s="12"/>
      <c r="BSF179" s="12"/>
      <c r="BSG179" s="12"/>
      <c r="BSH179" s="12"/>
      <c r="BSI179" s="12"/>
      <c r="BSJ179" s="12"/>
      <c r="BSK179" s="12"/>
      <c r="BSL179" s="12"/>
      <c r="BSM179" s="12"/>
      <c r="BSN179" s="12"/>
      <c r="BSO179" s="12"/>
      <c r="BSP179" s="12"/>
      <c r="BSQ179" s="12"/>
      <c r="BSR179" s="12"/>
      <c r="BSS179" s="12"/>
      <c r="BST179" s="12"/>
      <c r="BSU179" s="12"/>
      <c r="BSV179" s="12"/>
      <c r="BSW179" s="12"/>
      <c r="BSX179" s="12"/>
      <c r="BSY179" s="12"/>
      <c r="BSZ179" s="12"/>
      <c r="BTA179" s="12"/>
      <c r="BTB179" s="12"/>
      <c r="BTC179" s="12"/>
      <c r="BTD179" s="12"/>
      <c r="BTE179" s="12"/>
      <c r="BTF179" s="12"/>
      <c r="BTG179" s="12"/>
      <c r="BTH179" s="12"/>
      <c r="BTI179" s="12"/>
      <c r="BTJ179" s="12"/>
      <c r="BTK179" s="12"/>
      <c r="BTL179" s="12"/>
      <c r="BTM179" s="12"/>
      <c r="BTN179" s="12"/>
      <c r="BTO179" s="12"/>
      <c r="BTP179" s="12"/>
      <c r="BTQ179" s="12"/>
      <c r="BTR179" s="12"/>
      <c r="BTS179" s="12"/>
      <c r="BTT179" s="12"/>
      <c r="BTU179" s="12"/>
      <c r="BTV179" s="12"/>
      <c r="BTW179" s="12"/>
      <c r="BTX179" s="12"/>
      <c r="BTY179" s="12"/>
      <c r="BTZ179" s="12"/>
      <c r="BUA179" s="12"/>
      <c r="BUB179" s="12"/>
      <c r="BUC179" s="12"/>
      <c r="BUD179" s="12"/>
      <c r="BUE179" s="12"/>
      <c r="BUF179" s="12"/>
      <c r="BUG179" s="12"/>
      <c r="BUH179" s="12"/>
      <c r="BUI179" s="12"/>
      <c r="BUJ179" s="12"/>
      <c r="BUK179" s="12"/>
      <c r="BUL179" s="12"/>
      <c r="BUM179" s="12"/>
      <c r="BUN179" s="12"/>
      <c r="BUO179" s="12"/>
      <c r="BUP179" s="12"/>
      <c r="BUQ179" s="12"/>
      <c r="BUR179" s="12"/>
      <c r="BUS179" s="12"/>
      <c r="BUT179" s="12"/>
      <c r="BUU179" s="12"/>
      <c r="BUV179" s="12"/>
      <c r="BUW179" s="12"/>
      <c r="BUX179" s="12"/>
      <c r="BUY179" s="12"/>
      <c r="BUZ179" s="12"/>
      <c r="BVA179" s="12"/>
      <c r="BVB179" s="12"/>
      <c r="BVC179" s="12"/>
      <c r="BVD179" s="12"/>
      <c r="BVE179" s="12"/>
      <c r="BVF179" s="12"/>
      <c r="BVG179" s="12"/>
      <c r="BVH179" s="12"/>
      <c r="BVI179" s="12"/>
      <c r="BVJ179" s="12"/>
      <c r="BVK179" s="12"/>
      <c r="BVL179" s="12"/>
      <c r="BVM179" s="12"/>
      <c r="BVN179" s="12"/>
      <c r="BVO179" s="12"/>
      <c r="BVP179" s="12"/>
      <c r="BVQ179" s="12"/>
      <c r="BVR179" s="12"/>
      <c r="BVS179" s="12"/>
      <c r="BVT179" s="12"/>
      <c r="BVU179" s="12"/>
      <c r="BVV179" s="12"/>
      <c r="BVW179" s="12"/>
      <c r="BVX179" s="12"/>
      <c r="BVY179" s="12"/>
      <c r="BVZ179" s="12"/>
      <c r="BWA179" s="12"/>
      <c r="BWB179" s="12"/>
      <c r="BWC179" s="12"/>
      <c r="BWD179" s="12"/>
      <c r="BWE179" s="12"/>
      <c r="BWF179" s="12"/>
      <c r="BWG179" s="12"/>
      <c r="BWH179" s="12"/>
      <c r="BWI179" s="12"/>
      <c r="BWJ179" s="12"/>
      <c r="BWK179" s="12"/>
      <c r="BWL179" s="12"/>
      <c r="BWM179" s="12"/>
      <c r="BWN179" s="12"/>
      <c r="BWO179" s="12"/>
      <c r="BWP179" s="12"/>
      <c r="BWQ179" s="12"/>
      <c r="BWR179" s="12"/>
      <c r="BWS179" s="12"/>
      <c r="BWT179" s="12"/>
      <c r="BWU179" s="12"/>
      <c r="BWV179" s="12"/>
      <c r="BWW179" s="12"/>
      <c r="BWX179" s="12"/>
      <c r="BWY179" s="12"/>
      <c r="BWZ179" s="12"/>
      <c r="BXA179" s="12"/>
      <c r="BXB179" s="12"/>
      <c r="BXC179" s="12"/>
      <c r="BXD179" s="12"/>
      <c r="BXE179" s="12"/>
      <c r="BXF179" s="12"/>
      <c r="BXG179" s="12"/>
      <c r="BXH179" s="12"/>
      <c r="BXI179" s="12"/>
      <c r="BXJ179" s="12"/>
      <c r="BXK179" s="12"/>
      <c r="BXL179" s="12"/>
      <c r="BXM179" s="12"/>
      <c r="BXN179" s="12"/>
      <c r="BXO179" s="12"/>
      <c r="BXP179" s="12"/>
      <c r="BXQ179" s="12"/>
      <c r="BXR179" s="12"/>
      <c r="BXS179" s="12"/>
      <c r="BXT179" s="12"/>
      <c r="BXU179" s="12"/>
      <c r="BXV179" s="12"/>
      <c r="BXW179" s="12"/>
      <c r="BXX179" s="12"/>
      <c r="BXY179" s="12"/>
      <c r="BXZ179" s="12"/>
      <c r="BYA179" s="12"/>
      <c r="BYB179" s="12"/>
      <c r="BYC179" s="12"/>
      <c r="BYD179" s="12"/>
      <c r="BYE179" s="12"/>
      <c r="BYF179" s="12"/>
      <c r="BYG179" s="12"/>
      <c r="BYH179" s="12"/>
      <c r="BYI179" s="12"/>
      <c r="BYJ179" s="12"/>
      <c r="BYK179" s="12"/>
      <c r="BYL179" s="12"/>
      <c r="BYM179" s="12"/>
      <c r="BYN179" s="12"/>
      <c r="BYO179" s="12"/>
      <c r="BYP179" s="12"/>
      <c r="BYQ179" s="12"/>
      <c r="BYR179" s="12"/>
      <c r="BYS179" s="12"/>
      <c r="BYT179" s="12"/>
      <c r="BYU179" s="12"/>
      <c r="BYV179" s="12"/>
      <c r="BYW179" s="12"/>
      <c r="BYX179" s="12"/>
      <c r="BYY179" s="12"/>
      <c r="BYZ179" s="12"/>
      <c r="BZA179" s="12"/>
      <c r="BZB179" s="12"/>
      <c r="BZC179" s="12"/>
      <c r="BZD179" s="12"/>
      <c r="BZE179" s="12"/>
      <c r="BZF179" s="12"/>
      <c r="BZG179" s="12"/>
      <c r="BZH179" s="12"/>
      <c r="BZI179" s="12"/>
      <c r="BZJ179" s="12"/>
      <c r="BZK179" s="12"/>
      <c r="BZL179" s="12"/>
      <c r="BZM179" s="12"/>
      <c r="BZN179" s="12"/>
      <c r="BZO179" s="12"/>
      <c r="BZP179" s="12"/>
      <c r="BZQ179" s="12"/>
      <c r="BZR179" s="12"/>
      <c r="BZS179" s="12"/>
      <c r="BZT179" s="12"/>
      <c r="BZU179" s="12"/>
      <c r="BZV179" s="12"/>
      <c r="BZW179" s="12"/>
      <c r="BZX179" s="12"/>
      <c r="BZY179" s="12"/>
      <c r="BZZ179" s="12"/>
      <c r="CAA179" s="12"/>
      <c r="CAB179" s="12"/>
      <c r="CAC179" s="12"/>
      <c r="CAD179" s="12"/>
      <c r="CAE179" s="12"/>
      <c r="CAF179" s="12"/>
      <c r="CAG179" s="12"/>
      <c r="CAH179" s="12"/>
      <c r="CAI179" s="12"/>
      <c r="CAJ179" s="12"/>
      <c r="CAK179" s="12"/>
      <c r="CAL179" s="12"/>
      <c r="CAM179" s="12"/>
      <c r="CAN179" s="12"/>
      <c r="CAO179" s="12"/>
      <c r="CAP179" s="12"/>
      <c r="CAQ179" s="12"/>
      <c r="CAR179" s="12"/>
      <c r="CAS179" s="12"/>
      <c r="CAT179" s="12"/>
      <c r="CAU179" s="12"/>
      <c r="CAV179" s="12"/>
      <c r="CAW179" s="12"/>
      <c r="CAX179" s="12"/>
      <c r="CAY179" s="12"/>
      <c r="CAZ179" s="12"/>
      <c r="CBA179" s="12"/>
      <c r="CBB179" s="12"/>
      <c r="CBC179" s="12"/>
      <c r="CBD179" s="12"/>
      <c r="CBE179" s="12"/>
      <c r="CBF179" s="12"/>
      <c r="CBG179" s="12"/>
      <c r="CBH179" s="12"/>
      <c r="CBI179" s="12"/>
      <c r="CBJ179" s="12"/>
      <c r="CBK179" s="12"/>
      <c r="CBL179" s="12"/>
      <c r="CBM179" s="12"/>
      <c r="CBN179" s="12"/>
      <c r="CBO179" s="12"/>
      <c r="CBP179" s="12"/>
      <c r="CBQ179" s="12"/>
      <c r="CBR179" s="12"/>
      <c r="CBS179" s="12"/>
      <c r="CBT179" s="12"/>
      <c r="CBU179" s="12"/>
      <c r="CBV179" s="12"/>
      <c r="CBW179" s="12"/>
      <c r="CBX179" s="12"/>
      <c r="CBY179" s="12"/>
      <c r="CBZ179" s="12"/>
      <c r="CCA179" s="12"/>
      <c r="CCB179" s="12"/>
      <c r="CCC179" s="12"/>
      <c r="CCD179" s="12"/>
      <c r="CCE179" s="12"/>
      <c r="CCF179" s="12"/>
      <c r="CCG179" s="12"/>
      <c r="CCH179" s="12"/>
      <c r="CCI179" s="12"/>
      <c r="CCJ179" s="12"/>
      <c r="CCK179" s="12"/>
      <c r="CCL179" s="12"/>
      <c r="CCM179" s="12"/>
      <c r="CCN179" s="12"/>
      <c r="CCO179" s="12"/>
      <c r="CCP179" s="12"/>
      <c r="CCQ179" s="12"/>
      <c r="CCR179" s="12"/>
      <c r="CCS179" s="12"/>
      <c r="CCT179" s="12"/>
      <c r="CCU179" s="12"/>
      <c r="CCV179" s="12"/>
      <c r="CCW179" s="12"/>
      <c r="CCX179" s="12"/>
      <c r="CCY179" s="12"/>
      <c r="CCZ179" s="12"/>
      <c r="CDA179" s="12"/>
      <c r="CDB179" s="12"/>
      <c r="CDC179" s="12"/>
      <c r="CDD179" s="12"/>
      <c r="CDE179" s="12"/>
      <c r="CDF179" s="12"/>
      <c r="CDG179" s="12"/>
      <c r="CDH179" s="12"/>
      <c r="CDI179" s="12"/>
      <c r="CDJ179" s="12"/>
      <c r="CDK179" s="12"/>
      <c r="CDL179" s="12"/>
      <c r="CDM179" s="12"/>
      <c r="CDN179" s="12"/>
      <c r="CDO179" s="12"/>
      <c r="CDP179" s="12"/>
      <c r="CDQ179" s="12"/>
      <c r="CDR179" s="12"/>
      <c r="CDS179" s="12"/>
      <c r="CDT179" s="12"/>
      <c r="CDU179" s="12"/>
      <c r="CDV179" s="12"/>
      <c r="CDW179" s="12"/>
      <c r="CDX179" s="12"/>
      <c r="CDY179" s="12"/>
      <c r="CDZ179" s="12"/>
      <c r="CEA179" s="12"/>
      <c r="CEB179" s="12"/>
      <c r="CEC179" s="12"/>
      <c r="CED179" s="12"/>
      <c r="CEE179" s="12"/>
      <c r="CEF179" s="12"/>
      <c r="CEG179" s="12"/>
      <c r="CEH179" s="12"/>
      <c r="CEI179" s="12"/>
      <c r="CEJ179" s="12"/>
      <c r="CEK179" s="12"/>
      <c r="CEL179" s="12"/>
      <c r="CEM179" s="12"/>
      <c r="CEN179" s="12"/>
      <c r="CEO179" s="12"/>
      <c r="CEP179" s="12"/>
      <c r="CEQ179" s="12"/>
      <c r="CER179" s="12"/>
      <c r="CES179" s="12"/>
      <c r="CET179" s="12"/>
      <c r="CEU179" s="12"/>
      <c r="CEV179" s="12"/>
      <c r="CEW179" s="12"/>
      <c r="CEX179" s="12"/>
      <c r="CEY179" s="12"/>
      <c r="CEZ179" s="12"/>
      <c r="CFA179" s="12"/>
      <c r="CFB179" s="12"/>
      <c r="CFC179" s="12"/>
      <c r="CFD179" s="12"/>
      <c r="CFE179" s="12"/>
      <c r="CFF179" s="12"/>
      <c r="CFG179" s="12"/>
      <c r="CFH179" s="12"/>
      <c r="CFI179" s="12"/>
      <c r="CFJ179" s="12"/>
      <c r="CFK179" s="12"/>
      <c r="CFL179" s="12"/>
      <c r="CFM179" s="12"/>
      <c r="CFN179" s="12"/>
      <c r="CFO179" s="12"/>
      <c r="CFP179" s="12"/>
      <c r="CFQ179" s="12"/>
      <c r="CFR179" s="12"/>
      <c r="CFS179" s="12"/>
      <c r="CFT179" s="12"/>
      <c r="CFU179" s="12"/>
      <c r="CFV179" s="12"/>
      <c r="CFW179" s="12"/>
      <c r="CFX179" s="12"/>
      <c r="CFY179" s="12"/>
      <c r="CFZ179" s="12"/>
      <c r="CGA179" s="12"/>
      <c r="CGB179" s="12"/>
      <c r="CGC179" s="12"/>
      <c r="CGD179" s="12"/>
      <c r="CGE179" s="12"/>
      <c r="CGF179" s="12"/>
      <c r="CGG179" s="12"/>
      <c r="CGH179" s="12"/>
      <c r="CGI179" s="12"/>
      <c r="CGJ179" s="12"/>
      <c r="CGK179" s="12"/>
      <c r="CGL179" s="12"/>
      <c r="CGM179" s="12"/>
      <c r="CGN179" s="12"/>
      <c r="CGO179" s="12"/>
      <c r="CGP179" s="12"/>
      <c r="CGQ179" s="12"/>
      <c r="CGR179" s="12"/>
      <c r="CGS179" s="12"/>
      <c r="CGT179" s="12"/>
      <c r="CGU179" s="12"/>
      <c r="CGV179" s="12"/>
      <c r="CGW179" s="12"/>
      <c r="CGX179" s="12"/>
      <c r="CGY179" s="12"/>
      <c r="CGZ179" s="12"/>
      <c r="CHA179" s="12"/>
      <c r="CHB179" s="12"/>
      <c r="CHC179" s="12"/>
      <c r="CHD179" s="12"/>
      <c r="CHE179" s="12"/>
      <c r="CHF179" s="12"/>
      <c r="CHG179" s="12"/>
      <c r="CHH179" s="12"/>
      <c r="CHI179" s="12"/>
      <c r="CHJ179" s="12"/>
      <c r="CHK179" s="12"/>
      <c r="CHL179" s="12"/>
      <c r="CHM179" s="12"/>
      <c r="CHN179" s="12"/>
      <c r="CHO179" s="12"/>
      <c r="CHP179" s="12"/>
      <c r="CHQ179" s="12"/>
      <c r="CHR179" s="12"/>
      <c r="CHS179" s="12"/>
      <c r="CHT179" s="12"/>
      <c r="CHU179" s="12"/>
      <c r="CHV179" s="12"/>
      <c r="CHW179" s="12"/>
      <c r="CHX179" s="12"/>
      <c r="CHY179" s="12"/>
      <c r="CHZ179" s="12"/>
      <c r="CIA179" s="12"/>
      <c r="CIB179" s="12"/>
      <c r="CIC179" s="12"/>
      <c r="CID179" s="12"/>
      <c r="CIE179" s="12"/>
      <c r="CIF179" s="12"/>
      <c r="CIG179" s="12"/>
      <c r="CIH179" s="12"/>
      <c r="CII179" s="12"/>
      <c r="CIJ179" s="12"/>
      <c r="CIK179" s="12"/>
      <c r="CIL179" s="12"/>
      <c r="CIM179" s="12"/>
      <c r="CIN179" s="12"/>
      <c r="CIO179" s="12"/>
      <c r="CIP179" s="12"/>
      <c r="CIQ179" s="12"/>
      <c r="CIR179" s="12"/>
      <c r="CIS179" s="12"/>
      <c r="CIT179" s="12"/>
      <c r="CIU179" s="12"/>
      <c r="CIV179" s="12"/>
      <c r="CIW179" s="12"/>
      <c r="CIX179" s="12"/>
      <c r="CIY179" s="12"/>
      <c r="CIZ179" s="12"/>
      <c r="CJA179" s="12"/>
      <c r="CJB179" s="12"/>
      <c r="CJC179" s="12"/>
      <c r="CJD179" s="12"/>
      <c r="CJE179" s="12"/>
      <c r="CJF179" s="12"/>
      <c r="CJG179" s="12"/>
      <c r="CJH179" s="12"/>
      <c r="CJI179" s="12"/>
      <c r="CJJ179" s="12"/>
      <c r="CJK179" s="12"/>
      <c r="CJL179" s="12"/>
      <c r="CJM179" s="12"/>
      <c r="CJN179" s="12"/>
      <c r="CJO179" s="12"/>
      <c r="CJP179" s="12"/>
      <c r="CJQ179" s="12"/>
      <c r="CJR179" s="12"/>
      <c r="CJS179" s="12"/>
      <c r="CJT179" s="12"/>
      <c r="CJU179" s="12"/>
      <c r="CJV179" s="12"/>
      <c r="CJW179" s="12"/>
      <c r="CJX179" s="12"/>
      <c r="CJY179" s="12"/>
      <c r="CJZ179" s="12"/>
      <c r="CKA179" s="12"/>
      <c r="CKB179" s="12"/>
      <c r="CKC179" s="12"/>
      <c r="CKD179" s="12"/>
      <c r="CKE179" s="12"/>
      <c r="CKF179" s="12"/>
      <c r="CKG179" s="12"/>
      <c r="CKH179" s="12"/>
      <c r="CKI179" s="12"/>
      <c r="CKJ179" s="12"/>
      <c r="CKK179" s="12"/>
      <c r="CKL179" s="12"/>
      <c r="CKM179" s="12"/>
      <c r="CKN179" s="12"/>
      <c r="CKO179" s="12"/>
      <c r="CKP179" s="12"/>
      <c r="CKQ179" s="12"/>
      <c r="CKR179" s="12"/>
      <c r="CKS179" s="12"/>
      <c r="CKT179" s="12"/>
      <c r="CKU179" s="12"/>
      <c r="CKV179" s="12"/>
      <c r="CKW179" s="12"/>
      <c r="CKX179" s="12"/>
      <c r="CKY179" s="12"/>
      <c r="CKZ179" s="12"/>
      <c r="CLA179" s="12"/>
      <c r="CLB179" s="12"/>
      <c r="CLC179" s="12"/>
      <c r="CLD179" s="12"/>
      <c r="CLE179" s="12"/>
      <c r="CLF179" s="12"/>
      <c r="CLG179" s="12"/>
      <c r="CLH179" s="12"/>
      <c r="CLI179" s="12"/>
      <c r="CLJ179" s="12"/>
      <c r="CLK179" s="12"/>
      <c r="CLL179" s="12"/>
      <c r="CLM179" s="12"/>
      <c r="CLN179" s="12"/>
      <c r="CLO179" s="12"/>
      <c r="CLP179" s="12"/>
      <c r="CLQ179" s="12"/>
      <c r="CLR179" s="12"/>
      <c r="CLS179" s="12"/>
      <c r="CLT179" s="12"/>
      <c r="CLU179" s="12"/>
      <c r="CLV179" s="12"/>
      <c r="CLW179" s="12"/>
      <c r="CLX179" s="12"/>
      <c r="CLY179" s="12"/>
      <c r="CLZ179" s="12"/>
      <c r="CMA179" s="12"/>
      <c r="CMB179" s="12"/>
      <c r="CMC179" s="12"/>
      <c r="CMD179" s="12"/>
      <c r="CME179" s="12"/>
      <c r="CMF179" s="12"/>
      <c r="CMG179" s="12"/>
      <c r="CMH179" s="12"/>
      <c r="CMI179" s="12"/>
      <c r="CMJ179" s="12"/>
      <c r="CMK179" s="12"/>
      <c r="CML179" s="12"/>
      <c r="CMM179" s="12"/>
      <c r="CMN179" s="12"/>
      <c r="CMO179" s="12"/>
      <c r="CMP179" s="12"/>
      <c r="CMQ179" s="12"/>
      <c r="CMR179" s="12"/>
      <c r="CMS179" s="12"/>
      <c r="CMT179" s="12"/>
      <c r="CMU179" s="12"/>
      <c r="CMV179" s="12"/>
      <c r="CMW179" s="12"/>
      <c r="CMX179" s="12"/>
      <c r="CMY179" s="12"/>
      <c r="CMZ179" s="12"/>
      <c r="CNA179" s="12"/>
      <c r="CNB179" s="12"/>
      <c r="CNC179" s="12"/>
      <c r="CND179" s="12"/>
      <c r="CNE179" s="12"/>
      <c r="CNF179" s="12"/>
      <c r="CNG179" s="12"/>
      <c r="CNH179" s="12"/>
      <c r="CNI179" s="12"/>
      <c r="CNJ179" s="12"/>
      <c r="CNK179" s="12"/>
      <c r="CNL179" s="12"/>
      <c r="CNM179" s="12"/>
      <c r="CNN179" s="12"/>
      <c r="CNO179" s="12"/>
      <c r="CNP179" s="12"/>
      <c r="CNQ179" s="12"/>
      <c r="CNR179" s="12"/>
      <c r="CNS179" s="12"/>
      <c r="CNT179" s="12"/>
      <c r="CNU179" s="12"/>
      <c r="CNV179" s="12"/>
      <c r="CNW179" s="12"/>
      <c r="CNX179" s="12"/>
      <c r="CNY179" s="12"/>
      <c r="CNZ179" s="12"/>
      <c r="COA179" s="12"/>
      <c r="COB179" s="12"/>
      <c r="COC179" s="12"/>
      <c r="COD179" s="12"/>
      <c r="COE179" s="12"/>
      <c r="COF179" s="12"/>
      <c r="COG179" s="12"/>
      <c r="COH179" s="12"/>
      <c r="COI179" s="12"/>
      <c r="COJ179" s="12"/>
      <c r="COK179" s="12"/>
      <c r="COL179" s="12"/>
      <c r="COM179" s="12"/>
      <c r="CON179" s="12"/>
      <c r="COO179" s="12"/>
      <c r="COP179" s="12"/>
      <c r="COQ179" s="12"/>
      <c r="COR179" s="12"/>
      <c r="COS179" s="12"/>
      <c r="COT179" s="12"/>
      <c r="COU179" s="12"/>
      <c r="COV179" s="12"/>
      <c r="COW179" s="12"/>
      <c r="COX179" s="12"/>
      <c r="COY179" s="12"/>
      <c r="COZ179" s="12"/>
      <c r="CPA179" s="12"/>
      <c r="CPB179" s="12"/>
      <c r="CPC179" s="12"/>
      <c r="CPD179" s="12"/>
      <c r="CPE179" s="12"/>
      <c r="CPF179" s="12"/>
      <c r="CPG179" s="12"/>
      <c r="CPH179" s="12"/>
      <c r="CPI179" s="12"/>
      <c r="CPJ179" s="12"/>
      <c r="CPK179" s="12"/>
      <c r="CPL179" s="12"/>
      <c r="CPM179" s="12"/>
      <c r="CPN179" s="12"/>
      <c r="CPO179" s="12"/>
      <c r="CPP179" s="12"/>
      <c r="CPQ179" s="12"/>
      <c r="CPR179" s="12"/>
      <c r="CPS179" s="12"/>
      <c r="CPT179" s="12"/>
      <c r="CPU179" s="12"/>
      <c r="CPV179" s="12"/>
      <c r="CPW179" s="12"/>
      <c r="CPX179" s="12"/>
      <c r="CPY179" s="12"/>
      <c r="CPZ179" s="12"/>
      <c r="CQA179" s="12"/>
      <c r="CQB179" s="12"/>
      <c r="CQC179" s="12"/>
      <c r="CQD179" s="12"/>
      <c r="CQE179" s="12"/>
      <c r="CQF179" s="12"/>
      <c r="CQG179" s="12"/>
      <c r="CQH179" s="12"/>
      <c r="CQI179" s="12"/>
      <c r="CQJ179" s="12"/>
      <c r="CQK179" s="12"/>
      <c r="CQL179" s="12"/>
      <c r="CQM179" s="12"/>
      <c r="CQN179" s="12"/>
      <c r="CQO179" s="12"/>
      <c r="CQP179" s="12"/>
      <c r="CQQ179" s="12"/>
      <c r="CQR179" s="12"/>
      <c r="CQS179" s="12"/>
      <c r="CQT179" s="12"/>
      <c r="CQU179" s="12"/>
      <c r="CQV179" s="12"/>
      <c r="CQW179" s="12"/>
      <c r="CQX179" s="12"/>
      <c r="CQY179" s="12"/>
      <c r="CQZ179" s="12"/>
      <c r="CRA179" s="12"/>
      <c r="CRB179" s="12"/>
      <c r="CRC179" s="12"/>
      <c r="CRD179" s="12"/>
      <c r="CRE179" s="12"/>
      <c r="CRF179" s="12"/>
      <c r="CRG179" s="12"/>
      <c r="CRH179" s="12"/>
      <c r="CRI179" s="12"/>
      <c r="CRJ179" s="12"/>
      <c r="CRK179" s="12"/>
      <c r="CRL179" s="12"/>
      <c r="CRM179" s="12"/>
      <c r="CRN179" s="12"/>
      <c r="CRO179" s="12"/>
      <c r="CRP179" s="12"/>
      <c r="CRQ179" s="12"/>
      <c r="CRR179" s="12"/>
      <c r="CRS179" s="12"/>
      <c r="CRT179" s="12"/>
      <c r="CRU179" s="12"/>
      <c r="CRV179" s="12"/>
      <c r="CRW179" s="12"/>
      <c r="CRX179" s="12"/>
      <c r="CRY179" s="12"/>
      <c r="CRZ179" s="12"/>
      <c r="CSA179" s="12"/>
      <c r="CSB179" s="12"/>
      <c r="CSC179" s="12"/>
      <c r="CSD179" s="12"/>
      <c r="CSE179" s="12"/>
      <c r="CSF179" s="12"/>
      <c r="CSG179" s="12"/>
      <c r="CSH179" s="12"/>
      <c r="CSI179" s="12"/>
      <c r="CSJ179" s="12"/>
      <c r="CSK179" s="12"/>
      <c r="CSL179" s="12"/>
      <c r="CSM179" s="12"/>
      <c r="CSN179" s="12"/>
      <c r="CSO179" s="12"/>
      <c r="CSP179" s="12"/>
      <c r="CSQ179" s="12"/>
      <c r="CSR179" s="12"/>
      <c r="CSS179" s="12"/>
      <c r="CST179" s="12"/>
      <c r="CSU179" s="12"/>
      <c r="CSV179" s="12"/>
      <c r="CSW179" s="12"/>
      <c r="CSX179" s="12"/>
      <c r="CSY179" s="12"/>
      <c r="CSZ179" s="12"/>
      <c r="CTA179" s="12"/>
      <c r="CTB179" s="12"/>
      <c r="CTC179" s="12"/>
      <c r="CTD179" s="12"/>
      <c r="CTE179" s="12"/>
      <c r="CTF179" s="12"/>
      <c r="CTG179" s="12"/>
      <c r="CTH179" s="12"/>
      <c r="CTI179" s="12"/>
      <c r="CTJ179" s="12"/>
      <c r="CTK179" s="12"/>
      <c r="CTL179" s="12"/>
      <c r="CTM179" s="12"/>
      <c r="CTN179" s="12"/>
      <c r="CTO179" s="12"/>
      <c r="CTP179" s="12"/>
      <c r="CTQ179" s="12"/>
      <c r="CTR179" s="12"/>
      <c r="CTS179" s="12"/>
      <c r="CTT179" s="12"/>
      <c r="CTU179" s="12"/>
      <c r="CTV179" s="12"/>
      <c r="CTW179" s="12"/>
      <c r="CTX179" s="12"/>
      <c r="CTY179" s="12"/>
      <c r="CTZ179" s="12"/>
      <c r="CUA179" s="12"/>
      <c r="CUB179" s="12"/>
      <c r="CUC179" s="12"/>
      <c r="CUD179" s="12"/>
      <c r="CUE179" s="12"/>
      <c r="CUF179" s="12"/>
      <c r="CUG179" s="12"/>
      <c r="CUH179" s="12"/>
      <c r="CUI179" s="12"/>
      <c r="CUJ179" s="12"/>
      <c r="CUK179" s="12"/>
      <c r="CUL179" s="12"/>
      <c r="CUM179" s="12"/>
      <c r="CUN179" s="12"/>
      <c r="CUO179" s="12"/>
      <c r="CUP179" s="12"/>
      <c r="CUQ179" s="12"/>
      <c r="CUR179" s="12"/>
      <c r="CUS179" s="12"/>
      <c r="CUT179" s="12"/>
      <c r="CUU179" s="12"/>
      <c r="CUV179" s="12"/>
      <c r="CUW179" s="12"/>
      <c r="CUX179" s="12"/>
      <c r="CUY179" s="12"/>
      <c r="CUZ179" s="12"/>
      <c r="CVA179" s="12"/>
      <c r="CVB179" s="12"/>
      <c r="CVC179" s="12"/>
      <c r="CVD179" s="12"/>
      <c r="CVE179" s="12"/>
      <c r="CVF179" s="12"/>
      <c r="CVG179" s="12"/>
      <c r="CVH179" s="12"/>
      <c r="CVI179" s="12"/>
      <c r="CVJ179" s="12"/>
      <c r="CVK179" s="12"/>
      <c r="CVL179" s="12"/>
      <c r="CVM179" s="12"/>
      <c r="CVN179" s="12"/>
      <c r="CVO179" s="12"/>
      <c r="CVP179" s="12"/>
      <c r="CVQ179" s="12"/>
      <c r="CVR179" s="12"/>
      <c r="CVS179" s="12"/>
      <c r="CVT179" s="12"/>
      <c r="CVU179" s="12"/>
      <c r="CVV179" s="12"/>
      <c r="CVW179" s="12"/>
      <c r="CVX179" s="12"/>
      <c r="CVY179" s="12"/>
      <c r="CVZ179" s="12"/>
      <c r="CWA179" s="12"/>
      <c r="CWB179" s="12"/>
      <c r="CWC179" s="12"/>
      <c r="CWD179" s="12"/>
      <c r="CWE179" s="12"/>
      <c r="CWF179" s="12"/>
      <c r="CWG179" s="12"/>
      <c r="CWH179" s="12"/>
      <c r="CWI179" s="12"/>
      <c r="CWJ179" s="12"/>
      <c r="CWK179" s="12"/>
      <c r="CWL179" s="12"/>
      <c r="CWM179" s="12"/>
      <c r="CWN179" s="12"/>
      <c r="CWO179" s="12"/>
      <c r="CWP179" s="12"/>
      <c r="CWQ179" s="12"/>
      <c r="CWR179" s="12"/>
      <c r="CWS179" s="12"/>
      <c r="CWT179" s="12"/>
      <c r="CWU179" s="12"/>
      <c r="CWV179" s="12"/>
      <c r="CWW179" s="12"/>
      <c r="CWX179" s="12"/>
      <c r="CWY179" s="12"/>
      <c r="CWZ179" s="12"/>
      <c r="CXA179" s="12"/>
      <c r="CXB179" s="12"/>
      <c r="CXC179" s="12"/>
      <c r="CXD179" s="12"/>
      <c r="CXE179" s="12"/>
      <c r="CXF179" s="12"/>
      <c r="CXG179" s="12"/>
      <c r="CXH179" s="12"/>
      <c r="CXI179" s="12"/>
      <c r="CXJ179" s="12"/>
      <c r="CXK179" s="12"/>
      <c r="CXL179" s="12"/>
      <c r="CXM179" s="12"/>
      <c r="CXN179" s="12"/>
      <c r="CXO179" s="12"/>
      <c r="CXP179" s="12"/>
      <c r="CXQ179" s="12"/>
      <c r="CXR179" s="12"/>
      <c r="CXS179" s="12"/>
      <c r="CXT179" s="12"/>
      <c r="CXU179" s="12"/>
      <c r="CXV179" s="12"/>
      <c r="CXW179" s="12"/>
      <c r="CXX179" s="12"/>
      <c r="CXY179" s="12"/>
      <c r="CXZ179" s="12"/>
      <c r="CYA179" s="12"/>
      <c r="CYB179" s="12"/>
      <c r="CYC179" s="12"/>
      <c r="CYD179" s="12"/>
      <c r="CYE179" s="12"/>
      <c r="CYF179" s="12"/>
      <c r="CYG179" s="12"/>
      <c r="CYH179" s="12"/>
      <c r="CYI179" s="12"/>
      <c r="CYJ179" s="12"/>
      <c r="CYK179" s="12"/>
      <c r="CYL179" s="12"/>
      <c r="CYM179" s="12"/>
      <c r="CYN179" s="12"/>
      <c r="CYO179" s="12"/>
      <c r="CYP179" s="12"/>
      <c r="CYQ179" s="12"/>
      <c r="CYR179" s="12"/>
      <c r="CYS179" s="12"/>
      <c r="CYT179" s="12"/>
      <c r="CYU179" s="12"/>
      <c r="CYV179" s="12"/>
      <c r="CYW179" s="12"/>
      <c r="CYX179" s="12"/>
      <c r="CYY179" s="12"/>
      <c r="CYZ179" s="12"/>
      <c r="CZA179" s="12"/>
      <c r="CZB179" s="12"/>
      <c r="CZC179" s="12"/>
      <c r="CZD179" s="12"/>
      <c r="CZE179" s="12"/>
      <c r="CZF179" s="12"/>
      <c r="CZG179" s="12"/>
      <c r="CZH179" s="12"/>
      <c r="CZI179" s="12"/>
      <c r="CZJ179" s="12"/>
      <c r="CZK179" s="12"/>
      <c r="CZL179" s="12"/>
      <c r="CZM179" s="12"/>
      <c r="CZN179" s="12"/>
      <c r="CZO179" s="12"/>
      <c r="CZP179" s="12"/>
      <c r="CZQ179" s="12"/>
      <c r="CZR179" s="12"/>
      <c r="CZS179" s="12"/>
      <c r="CZT179" s="12"/>
      <c r="CZU179" s="12"/>
      <c r="CZV179" s="12"/>
      <c r="CZW179" s="12"/>
      <c r="CZX179" s="12"/>
      <c r="CZY179" s="12"/>
      <c r="CZZ179" s="12"/>
      <c r="DAA179" s="12"/>
      <c r="DAB179" s="12"/>
      <c r="DAC179" s="12"/>
      <c r="DAD179" s="12"/>
      <c r="DAE179" s="12"/>
      <c r="DAF179" s="12"/>
      <c r="DAG179" s="12"/>
      <c r="DAH179" s="12"/>
      <c r="DAI179" s="12"/>
      <c r="DAJ179" s="12"/>
      <c r="DAK179" s="12"/>
      <c r="DAL179" s="12"/>
      <c r="DAM179" s="12"/>
      <c r="DAN179" s="12"/>
      <c r="DAO179" s="12"/>
      <c r="DAP179" s="12"/>
      <c r="DAQ179" s="12"/>
      <c r="DAR179" s="12"/>
      <c r="DAS179" s="12"/>
      <c r="DAT179" s="12"/>
      <c r="DAU179" s="12"/>
      <c r="DAV179" s="12"/>
      <c r="DAW179" s="12"/>
      <c r="DAX179" s="12"/>
      <c r="DAY179" s="12"/>
      <c r="DAZ179" s="12"/>
      <c r="DBA179" s="12"/>
      <c r="DBB179" s="12"/>
      <c r="DBC179" s="12"/>
      <c r="DBD179" s="12"/>
      <c r="DBE179" s="12"/>
      <c r="DBF179" s="12"/>
      <c r="DBG179" s="12"/>
      <c r="DBH179" s="12"/>
      <c r="DBI179" s="12"/>
      <c r="DBJ179" s="12"/>
      <c r="DBK179" s="12"/>
      <c r="DBL179" s="12"/>
      <c r="DBM179" s="12"/>
      <c r="DBN179" s="12"/>
      <c r="DBO179" s="12"/>
      <c r="DBP179" s="12"/>
      <c r="DBQ179" s="12"/>
      <c r="DBR179" s="12"/>
      <c r="DBS179" s="12"/>
      <c r="DBT179" s="12"/>
      <c r="DBU179" s="12"/>
      <c r="DBV179" s="12"/>
      <c r="DBW179" s="12"/>
      <c r="DBX179" s="12"/>
      <c r="DBY179" s="12"/>
      <c r="DBZ179" s="12"/>
      <c r="DCA179" s="12"/>
      <c r="DCB179" s="12"/>
      <c r="DCC179" s="12"/>
      <c r="DCD179" s="12"/>
      <c r="DCE179" s="12"/>
      <c r="DCF179" s="12"/>
      <c r="DCG179" s="12"/>
      <c r="DCH179" s="12"/>
      <c r="DCI179" s="12"/>
      <c r="DCJ179" s="12"/>
      <c r="DCK179" s="12"/>
      <c r="DCL179" s="12"/>
      <c r="DCM179" s="12"/>
      <c r="DCN179" s="12"/>
      <c r="DCO179" s="12"/>
      <c r="DCP179" s="12"/>
      <c r="DCQ179" s="12"/>
      <c r="DCR179" s="12"/>
      <c r="DCS179" s="12"/>
      <c r="DCT179" s="12"/>
      <c r="DCU179" s="12"/>
      <c r="DCV179" s="12"/>
      <c r="DCW179" s="12"/>
      <c r="DCX179" s="12"/>
      <c r="DCY179" s="12"/>
      <c r="DCZ179" s="12"/>
      <c r="DDA179" s="12"/>
      <c r="DDB179" s="12"/>
      <c r="DDC179" s="12"/>
      <c r="DDD179" s="12"/>
      <c r="DDE179" s="12"/>
      <c r="DDF179" s="12"/>
      <c r="DDG179" s="12"/>
      <c r="DDH179" s="12"/>
      <c r="DDI179" s="12"/>
      <c r="DDJ179" s="12"/>
      <c r="DDK179" s="12"/>
      <c r="DDL179" s="12"/>
      <c r="DDM179" s="12"/>
      <c r="DDN179" s="12"/>
      <c r="DDO179" s="12"/>
      <c r="DDP179" s="12"/>
      <c r="DDQ179" s="12"/>
      <c r="DDR179" s="12"/>
      <c r="DDS179" s="12"/>
      <c r="DDT179" s="12"/>
      <c r="DDU179" s="12"/>
      <c r="DDV179" s="12"/>
      <c r="DDW179" s="12"/>
      <c r="DDX179" s="12"/>
      <c r="DDY179" s="12"/>
      <c r="DDZ179" s="12"/>
      <c r="DEA179" s="12"/>
      <c r="DEB179" s="12"/>
      <c r="DEC179" s="12"/>
      <c r="DED179" s="12"/>
      <c r="DEE179" s="12"/>
      <c r="DEF179" s="12"/>
      <c r="DEG179" s="12"/>
      <c r="DEH179" s="12"/>
      <c r="DEI179" s="12"/>
      <c r="DEJ179" s="12"/>
      <c r="DEK179" s="12"/>
      <c r="DEL179" s="12"/>
      <c r="DEM179" s="12"/>
      <c r="DEN179" s="12"/>
      <c r="DEO179" s="12"/>
      <c r="DEP179" s="12"/>
      <c r="DEQ179" s="12"/>
      <c r="DER179" s="12"/>
      <c r="DES179" s="12"/>
      <c r="DET179" s="12"/>
      <c r="DEU179" s="12"/>
      <c r="DEV179" s="12"/>
      <c r="DEW179" s="12"/>
      <c r="DEX179" s="12"/>
      <c r="DEY179" s="12"/>
      <c r="DEZ179" s="12"/>
      <c r="DFA179" s="12"/>
      <c r="DFB179" s="12"/>
      <c r="DFC179" s="12"/>
      <c r="DFD179" s="12"/>
      <c r="DFE179" s="12"/>
      <c r="DFF179" s="12"/>
      <c r="DFG179" s="12"/>
      <c r="DFH179" s="12"/>
      <c r="DFI179" s="12"/>
      <c r="DFJ179" s="12"/>
      <c r="DFK179" s="12"/>
      <c r="DFL179" s="12"/>
      <c r="DFM179" s="12"/>
      <c r="DFN179" s="12"/>
      <c r="DFO179" s="12"/>
      <c r="DFP179" s="12"/>
    </row>
    <row r="180" spans="1:2876" s="12" customFormat="1" ht="15" x14ac:dyDescent="0.25">
      <c r="A180" s="118" t="s">
        <v>353</v>
      </c>
      <c r="B180" s="119" t="s">
        <v>350</v>
      </c>
      <c r="C180" s="119" t="s">
        <v>351</v>
      </c>
      <c r="D180" s="119" t="s">
        <v>352</v>
      </c>
      <c r="E180" s="120" t="s">
        <v>141</v>
      </c>
      <c r="F180" s="121">
        <v>18216165.41</v>
      </c>
      <c r="H180" s="86"/>
      <c r="I180" s="87"/>
    </row>
    <row r="181" spans="1:2876" s="11" customFormat="1" ht="14.25" x14ac:dyDescent="0.25">
      <c r="A181" s="71" t="s">
        <v>353</v>
      </c>
      <c r="B181" s="68" t="s">
        <v>350</v>
      </c>
      <c r="C181" s="68" t="s">
        <v>350</v>
      </c>
      <c r="D181" s="68" t="s">
        <v>352</v>
      </c>
      <c r="E181" s="80" t="s">
        <v>142</v>
      </c>
      <c r="F181" s="81">
        <v>14679902</v>
      </c>
      <c r="H181" s="86"/>
      <c r="I181" s="86"/>
    </row>
    <row r="182" spans="1:2876" s="11" customFormat="1" ht="14.25" x14ac:dyDescent="0.25">
      <c r="A182" s="69" t="s">
        <v>353</v>
      </c>
      <c r="B182" s="66" t="s">
        <v>350</v>
      </c>
      <c r="C182" s="66" t="s">
        <v>350</v>
      </c>
      <c r="D182" s="66" t="s">
        <v>356</v>
      </c>
      <c r="E182" s="76" t="s">
        <v>142</v>
      </c>
      <c r="F182" s="77">
        <v>3162000</v>
      </c>
      <c r="H182" s="86"/>
      <c r="I182" s="86"/>
    </row>
    <row r="183" spans="1:2876" s="11" customFormat="1" ht="14.25" x14ac:dyDescent="0.25">
      <c r="A183" s="69" t="s">
        <v>353</v>
      </c>
      <c r="B183" s="66" t="s">
        <v>350</v>
      </c>
      <c r="C183" s="66" t="s">
        <v>350</v>
      </c>
      <c r="D183" s="66" t="s">
        <v>354</v>
      </c>
      <c r="E183" s="76" t="s">
        <v>403</v>
      </c>
      <c r="F183" s="77">
        <v>11517902</v>
      </c>
      <c r="H183" s="86"/>
      <c r="I183" s="86"/>
    </row>
    <row r="184" spans="1:2876" s="11" customFormat="1" ht="14.25" x14ac:dyDescent="0.25">
      <c r="A184" s="71" t="s">
        <v>353</v>
      </c>
      <c r="B184" s="68" t="s">
        <v>350</v>
      </c>
      <c r="C184" s="68" t="s">
        <v>355</v>
      </c>
      <c r="D184" s="68" t="s">
        <v>352</v>
      </c>
      <c r="E184" s="80" t="s">
        <v>143</v>
      </c>
      <c r="F184" s="81">
        <v>198345.47</v>
      </c>
      <c r="H184" s="86"/>
      <c r="I184" s="86"/>
    </row>
    <row r="185" spans="1:2876" s="11" customFormat="1" ht="14.25" x14ac:dyDescent="0.25">
      <c r="A185" s="69" t="s">
        <v>353</v>
      </c>
      <c r="B185" s="66" t="s">
        <v>350</v>
      </c>
      <c r="C185" s="66" t="s">
        <v>355</v>
      </c>
      <c r="D185" s="66" t="s">
        <v>356</v>
      </c>
      <c r="E185" s="76" t="s">
        <v>143</v>
      </c>
      <c r="F185" s="77">
        <v>198345.47</v>
      </c>
      <c r="H185" s="86"/>
      <c r="I185" s="86"/>
    </row>
    <row r="186" spans="1:2876" s="11" customFormat="1" ht="14.25" x14ac:dyDescent="0.25">
      <c r="A186" s="71" t="s">
        <v>353</v>
      </c>
      <c r="B186" s="68" t="s">
        <v>350</v>
      </c>
      <c r="C186" s="68" t="s">
        <v>353</v>
      </c>
      <c r="D186" s="68" t="s">
        <v>352</v>
      </c>
      <c r="E186" s="80" t="s">
        <v>144</v>
      </c>
      <c r="F186" s="81">
        <v>1263587.94</v>
      </c>
      <c r="H186" s="86"/>
      <c r="I186" s="86"/>
    </row>
    <row r="187" spans="1:2876" s="12" customFormat="1" ht="15" x14ac:dyDescent="0.25">
      <c r="A187" s="69" t="s">
        <v>353</v>
      </c>
      <c r="B187" s="66" t="s">
        <v>350</v>
      </c>
      <c r="C187" s="66" t="s">
        <v>353</v>
      </c>
      <c r="D187" s="66" t="s">
        <v>356</v>
      </c>
      <c r="E187" s="76" t="s">
        <v>144</v>
      </c>
      <c r="F187" s="77">
        <v>1263587.94</v>
      </c>
      <c r="H187" s="86"/>
      <c r="I187" s="87"/>
    </row>
    <row r="188" spans="1:2876" s="12" customFormat="1" ht="15" x14ac:dyDescent="0.25">
      <c r="A188" s="71" t="s">
        <v>353</v>
      </c>
      <c r="B188" s="68" t="s">
        <v>350</v>
      </c>
      <c r="C188" s="68" t="s">
        <v>358</v>
      </c>
      <c r="D188" s="68" t="s">
        <v>352</v>
      </c>
      <c r="E188" s="80" t="s">
        <v>145</v>
      </c>
      <c r="F188" s="81">
        <v>648100</v>
      </c>
      <c r="H188" s="86"/>
      <c r="I188" s="87"/>
    </row>
    <row r="189" spans="1:2876" s="12" customFormat="1" ht="15" x14ac:dyDescent="0.25">
      <c r="A189" s="69" t="s">
        <v>353</v>
      </c>
      <c r="B189" s="66" t="s">
        <v>350</v>
      </c>
      <c r="C189" s="66" t="s">
        <v>358</v>
      </c>
      <c r="D189" s="66" t="s">
        <v>356</v>
      </c>
      <c r="E189" s="76" t="s">
        <v>145</v>
      </c>
      <c r="F189" s="77">
        <v>648100</v>
      </c>
      <c r="H189" s="86"/>
      <c r="I189" s="87"/>
    </row>
    <row r="190" spans="1:2876" s="12" customFormat="1" ht="15" x14ac:dyDescent="0.25">
      <c r="A190" s="71" t="s">
        <v>353</v>
      </c>
      <c r="B190" s="68" t="s">
        <v>350</v>
      </c>
      <c r="C190" s="68" t="s">
        <v>372</v>
      </c>
      <c r="D190" s="68" t="s">
        <v>352</v>
      </c>
      <c r="E190" s="116" t="s">
        <v>146</v>
      </c>
      <c r="F190" s="81">
        <v>1426230</v>
      </c>
      <c r="H190" s="86"/>
      <c r="I190" s="87"/>
    </row>
    <row r="191" spans="1:2876" s="11" customFormat="1" ht="14.25" x14ac:dyDescent="0.25">
      <c r="A191" s="69" t="s">
        <v>353</v>
      </c>
      <c r="B191" s="66" t="s">
        <v>350</v>
      </c>
      <c r="C191" s="66" t="s">
        <v>372</v>
      </c>
      <c r="D191" s="66" t="s">
        <v>356</v>
      </c>
      <c r="E191" s="79" t="s">
        <v>146</v>
      </c>
      <c r="F191" s="77">
        <v>1426230</v>
      </c>
      <c r="H191" s="86"/>
      <c r="I191" s="86"/>
    </row>
    <row r="192" spans="1:2876" s="12" customFormat="1" ht="15" x14ac:dyDescent="0.25">
      <c r="A192" s="71" t="s">
        <v>353</v>
      </c>
      <c r="B192" s="68" t="s">
        <v>350</v>
      </c>
      <c r="C192" s="68" t="s">
        <v>364</v>
      </c>
      <c r="D192" s="68" t="s">
        <v>352</v>
      </c>
      <c r="E192" s="116" t="s">
        <v>404</v>
      </c>
      <c r="F192" s="117">
        <v>0</v>
      </c>
      <c r="H192" s="86"/>
      <c r="I192" s="87"/>
    </row>
    <row r="193" spans="1:2876" s="12" customFormat="1" ht="15" x14ac:dyDescent="0.25">
      <c r="A193" s="69" t="s">
        <v>353</v>
      </c>
      <c r="B193" s="66" t="s">
        <v>350</v>
      </c>
      <c r="C193" s="66" t="s">
        <v>364</v>
      </c>
      <c r="D193" s="66" t="s">
        <v>356</v>
      </c>
      <c r="E193" s="79" t="s">
        <v>405</v>
      </c>
      <c r="F193" s="77">
        <v>0</v>
      </c>
      <c r="H193" s="86"/>
      <c r="I193" s="87"/>
    </row>
    <row r="194" spans="1:2876" s="12" customFormat="1" ht="15" x14ac:dyDescent="0.25">
      <c r="A194" s="118" t="s">
        <v>353</v>
      </c>
      <c r="B194" s="119" t="s">
        <v>355</v>
      </c>
      <c r="C194" s="119" t="s">
        <v>351</v>
      </c>
      <c r="D194" s="119" t="s">
        <v>352</v>
      </c>
      <c r="E194" s="120" t="s">
        <v>147</v>
      </c>
      <c r="F194" s="121">
        <v>8304396.7800000003</v>
      </c>
      <c r="H194" s="86"/>
      <c r="I194" s="87"/>
    </row>
    <row r="195" spans="1:2876" s="12" customFormat="1" ht="15" x14ac:dyDescent="0.25">
      <c r="A195" s="71" t="s">
        <v>353</v>
      </c>
      <c r="B195" s="68" t="s">
        <v>355</v>
      </c>
      <c r="C195" s="68" t="s">
        <v>355</v>
      </c>
      <c r="D195" s="68" t="s">
        <v>352</v>
      </c>
      <c r="E195" s="80" t="s">
        <v>148</v>
      </c>
      <c r="F195" s="81">
        <v>0</v>
      </c>
      <c r="H195" s="86"/>
      <c r="I195" s="87"/>
    </row>
    <row r="196" spans="1:2876" s="15" customFormat="1" ht="15" x14ac:dyDescent="0.25">
      <c r="A196" s="69" t="s">
        <v>353</v>
      </c>
      <c r="B196" s="66" t="s">
        <v>355</v>
      </c>
      <c r="C196" s="66" t="s">
        <v>355</v>
      </c>
      <c r="D196" s="66" t="s">
        <v>356</v>
      </c>
      <c r="E196" s="76" t="s">
        <v>148</v>
      </c>
      <c r="F196" s="77">
        <v>0</v>
      </c>
      <c r="G196" s="12"/>
      <c r="H196" s="86"/>
      <c r="I196" s="87"/>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2"/>
      <c r="HZ196" s="12"/>
      <c r="IA196" s="12"/>
      <c r="IB196" s="12"/>
      <c r="IC196" s="12"/>
      <c r="ID196" s="12"/>
      <c r="IE196" s="12"/>
      <c r="IF196" s="12"/>
      <c r="IG196" s="12"/>
      <c r="IH196" s="12"/>
      <c r="II196" s="12"/>
      <c r="IJ196" s="12"/>
      <c r="IK196" s="12"/>
      <c r="IL196" s="12"/>
      <c r="IM196" s="12"/>
      <c r="IN196" s="12"/>
      <c r="IO196" s="12"/>
      <c r="IP196" s="12"/>
      <c r="IQ196" s="12"/>
      <c r="IR196" s="12"/>
      <c r="IS196" s="12"/>
      <c r="IT196" s="12"/>
      <c r="IU196" s="12"/>
      <c r="IV196" s="12"/>
      <c r="IW196" s="12"/>
      <c r="IX196" s="12"/>
      <c r="IY196" s="12"/>
      <c r="IZ196" s="12"/>
      <c r="JA196" s="12"/>
      <c r="JB196" s="12"/>
      <c r="JC196" s="12"/>
      <c r="JD196" s="12"/>
      <c r="JE196" s="12"/>
      <c r="JF196" s="12"/>
      <c r="JG196" s="12"/>
      <c r="JH196" s="12"/>
      <c r="JI196" s="12"/>
      <c r="JJ196" s="12"/>
      <c r="JK196" s="12"/>
      <c r="JL196" s="12"/>
      <c r="JM196" s="12"/>
      <c r="JN196" s="12"/>
      <c r="JO196" s="12"/>
      <c r="JP196" s="12"/>
      <c r="JQ196" s="12"/>
      <c r="JR196" s="12"/>
      <c r="JS196" s="12"/>
      <c r="JT196" s="12"/>
      <c r="JU196" s="12"/>
      <c r="JV196" s="12"/>
      <c r="JW196" s="12"/>
      <c r="JX196" s="12"/>
      <c r="JY196" s="12"/>
      <c r="JZ196" s="12"/>
      <c r="KA196" s="12"/>
      <c r="KB196" s="12"/>
      <c r="KC196" s="12"/>
      <c r="KD196" s="12"/>
      <c r="KE196" s="12"/>
      <c r="KF196" s="12"/>
      <c r="KG196" s="12"/>
      <c r="KH196" s="12"/>
      <c r="KI196" s="12"/>
      <c r="KJ196" s="12"/>
      <c r="KK196" s="12"/>
      <c r="KL196" s="12"/>
      <c r="KM196" s="12"/>
      <c r="KN196" s="12"/>
      <c r="KO196" s="12"/>
      <c r="KP196" s="12"/>
      <c r="KQ196" s="12"/>
      <c r="KR196" s="12"/>
      <c r="KS196" s="12"/>
      <c r="KT196" s="12"/>
      <c r="KU196" s="12"/>
      <c r="KV196" s="12"/>
      <c r="KW196" s="12"/>
      <c r="KX196" s="12"/>
      <c r="KY196" s="12"/>
      <c r="KZ196" s="12"/>
      <c r="LA196" s="12"/>
      <c r="LB196" s="12"/>
      <c r="LC196" s="12"/>
      <c r="LD196" s="12"/>
      <c r="LE196" s="12"/>
      <c r="LF196" s="12"/>
      <c r="LG196" s="12"/>
      <c r="LH196" s="12"/>
      <c r="LI196" s="12"/>
      <c r="LJ196" s="12"/>
      <c r="LK196" s="12"/>
      <c r="LL196" s="12"/>
      <c r="LM196" s="12"/>
      <c r="LN196" s="12"/>
      <c r="LO196" s="12"/>
      <c r="LP196" s="12"/>
      <c r="LQ196" s="12"/>
      <c r="LR196" s="12"/>
      <c r="LS196" s="12"/>
      <c r="LT196" s="12"/>
      <c r="LU196" s="12"/>
      <c r="LV196" s="12"/>
      <c r="LW196" s="12"/>
      <c r="LX196" s="12"/>
      <c r="LY196" s="12"/>
      <c r="LZ196" s="12"/>
      <c r="MA196" s="12"/>
      <c r="MB196" s="12"/>
      <c r="MC196" s="12"/>
      <c r="MD196" s="12"/>
      <c r="ME196" s="12"/>
      <c r="MF196" s="12"/>
      <c r="MG196" s="12"/>
      <c r="MH196" s="12"/>
      <c r="MI196" s="12"/>
      <c r="MJ196" s="12"/>
      <c r="MK196" s="12"/>
      <c r="ML196" s="12"/>
      <c r="MM196" s="12"/>
      <c r="MN196" s="12"/>
      <c r="MO196" s="12"/>
      <c r="MP196" s="12"/>
      <c r="MQ196" s="12"/>
      <c r="MR196" s="12"/>
      <c r="MS196" s="12"/>
      <c r="MT196" s="12"/>
      <c r="MU196" s="12"/>
      <c r="MV196" s="12"/>
      <c r="MW196" s="12"/>
      <c r="MX196" s="12"/>
      <c r="MY196" s="12"/>
      <c r="MZ196" s="12"/>
      <c r="NA196" s="12"/>
      <c r="NB196" s="12"/>
      <c r="NC196" s="12"/>
      <c r="ND196" s="12"/>
      <c r="NE196" s="12"/>
      <c r="NF196" s="12"/>
      <c r="NG196" s="12"/>
      <c r="NH196" s="12"/>
      <c r="NI196" s="12"/>
      <c r="NJ196" s="12"/>
      <c r="NK196" s="12"/>
      <c r="NL196" s="12"/>
      <c r="NM196" s="12"/>
      <c r="NN196" s="12"/>
      <c r="NO196" s="12"/>
      <c r="NP196" s="12"/>
      <c r="NQ196" s="12"/>
      <c r="NR196" s="12"/>
      <c r="NS196" s="12"/>
      <c r="NT196" s="12"/>
      <c r="NU196" s="12"/>
      <c r="NV196" s="12"/>
      <c r="NW196" s="12"/>
      <c r="NX196" s="12"/>
      <c r="NY196" s="12"/>
      <c r="NZ196" s="12"/>
      <c r="OA196" s="12"/>
      <c r="OB196" s="12"/>
      <c r="OC196" s="12"/>
      <c r="OD196" s="12"/>
      <c r="OE196" s="12"/>
      <c r="OF196" s="12"/>
      <c r="OG196" s="12"/>
      <c r="OH196" s="12"/>
      <c r="OI196" s="12"/>
      <c r="OJ196" s="12"/>
      <c r="OK196" s="12"/>
      <c r="OL196" s="12"/>
      <c r="OM196" s="12"/>
      <c r="ON196" s="12"/>
      <c r="OO196" s="12"/>
      <c r="OP196" s="12"/>
      <c r="OQ196" s="12"/>
      <c r="OR196" s="12"/>
      <c r="OS196" s="12"/>
      <c r="OT196" s="12"/>
      <c r="OU196" s="12"/>
      <c r="OV196" s="12"/>
      <c r="OW196" s="12"/>
      <c r="OX196" s="12"/>
      <c r="OY196" s="12"/>
      <c r="OZ196" s="12"/>
      <c r="PA196" s="12"/>
      <c r="PB196" s="12"/>
      <c r="PC196" s="12"/>
      <c r="PD196" s="12"/>
      <c r="PE196" s="12"/>
      <c r="PF196" s="12"/>
      <c r="PG196" s="12"/>
      <c r="PH196" s="12"/>
      <c r="PI196" s="12"/>
      <c r="PJ196" s="12"/>
      <c r="PK196" s="12"/>
      <c r="PL196" s="12"/>
      <c r="PM196" s="12"/>
      <c r="PN196" s="12"/>
      <c r="PO196" s="12"/>
      <c r="PP196" s="12"/>
      <c r="PQ196" s="12"/>
      <c r="PR196" s="12"/>
      <c r="PS196" s="12"/>
      <c r="PT196" s="12"/>
      <c r="PU196" s="12"/>
      <c r="PV196" s="12"/>
      <c r="PW196" s="12"/>
      <c r="PX196" s="12"/>
      <c r="PY196" s="12"/>
      <c r="PZ196" s="12"/>
      <c r="QA196" s="12"/>
      <c r="QB196" s="12"/>
      <c r="QC196" s="12"/>
      <c r="QD196" s="12"/>
      <c r="QE196" s="12"/>
      <c r="QF196" s="12"/>
      <c r="QG196" s="12"/>
      <c r="QH196" s="12"/>
      <c r="QI196" s="12"/>
      <c r="QJ196" s="12"/>
      <c r="QK196" s="12"/>
      <c r="QL196" s="12"/>
      <c r="QM196" s="12"/>
      <c r="QN196" s="12"/>
      <c r="QO196" s="12"/>
      <c r="QP196" s="12"/>
      <c r="QQ196" s="12"/>
      <c r="QR196" s="12"/>
      <c r="QS196" s="12"/>
      <c r="QT196" s="12"/>
      <c r="QU196" s="12"/>
      <c r="QV196" s="12"/>
      <c r="QW196" s="12"/>
      <c r="QX196" s="12"/>
      <c r="QY196" s="12"/>
      <c r="QZ196" s="12"/>
      <c r="RA196" s="12"/>
      <c r="RB196" s="12"/>
      <c r="RC196" s="12"/>
      <c r="RD196" s="12"/>
      <c r="RE196" s="12"/>
      <c r="RF196" s="12"/>
      <c r="RG196" s="12"/>
      <c r="RH196" s="12"/>
      <c r="RI196" s="12"/>
      <c r="RJ196" s="12"/>
      <c r="RK196" s="12"/>
      <c r="RL196" s="12"/>
      <c r="RM196" s="12"/>
      <c r="RN196" s="12"/>
      <c r="RO196" s="12"/>
      <c r="RP196" s="12"/>
      <c r="RQ196" s="12"/>
      <c r="RR196" s="12"/>
      <c r="RS196" s="12"/>
      <c r="RT196" s="12"/>
      <c r="RU196" s="12"/>
      <c r="RV196" s="12"/>
      <c r="RW196" s="12"/>
      <c r="RX196" s="12"/>
      <c r="RY196" s="12"/>
      <c r="RZ196" s="12"/>
      <c r="SA196" s="12"/>
      <c r="SB196" s="12"/>
      <c r="SC196" s="12"/>
      <c r="SD196" s="12"/>
      <c r="SE196" s="12"/>
      <c r="SF196" s="12"/>
      <c r="SG196" s="12"/>
      <c r="SH196" s="12"/>
      <c r="SI196" s="12"/>
      <c r="SJ196" s="12"/>
      <c r="SK196" s="12"/>
      <c r="SL196" s="12"/>
      <c r="SM196" s="12"/>
      <c r="SN196" s="12"/>
      <c r="SO196" s="12"/>
      <c r="SP196" s="12"/>
      <c r="SQ196" s="12"/>
      <c r="SR196" s="12"/>
      <c r="SS196" s="12"/>
      <c r="ST196" s="12"/>
      <c r="SU196" s="12"/>
      <c r="SV196" s="12"/>
      <c r="SW196" s="12"/>
      <c r="SX196" s="12"/>
      <c r="SY196" s="12"/>
      <c r="SZ196" s="12"/>
      <c r="TA196" s="12"/>
      <c r="TB196" s="12"/>
      <c r="TC196" s="12"/>
      <c r="TD196" s="12"/>
      <c r="TE196" s="12"/>
      <c r="TF196" s="12"/>
      <c r="TG196" s="12"/>
      <c r="TH196" s="12"/>
      <c r="TI196" s="12"/>
      <c r="TJ196" s="12"/>
      <c r="TK196" s="12"/>
      <c r="TL196" s="12"/>
      <c r="TM196" s="12"/>
      <c r="TN196" s="12"/>
      <c r="TO196" s="12"/>
      <c r="TP196" s="12"/>
      <c r="TQ196" s="12"/>
      <c r="TR196" s="12"/>
      <c r="TS196" s="12"/>
      <c r="TT196" s="12"/>
      <c r="TU196" s="12"/>
      <c r="TV196" s="12"/>
      <c r="TW196" s="12"/>
      <c r="TX196" s="12"/>
      <c r="TY196" s="12"/>
      <c r="TZ196" s="12"/>
      <c r="UA196" s="12"/>
      <c r="UB196" s="12"/>
      <c r="UC196" s="12"/>
      <c r="UD196" s="12"/>
      <c r="UE196" s="12"/>
      <c r="UF196" s="12"/>
      <c r="UG196" s="12"/>
      <c r="UH196" s="12"/>
      <c r="UI196" s="12"/>
      <c r="UJ196" s="12"/>
      <c r="UK196" s="12"/>
      <c r="UL196" s="12"/>
      <c r="UM196" s="12"/>
      <c r="UN196" s="12"/>
      <c r="UO196" s="12"/>
      <c r="UP196" s="12"/>
      <c r="UQ196" s="12"/>
      <c r="UR196" s="12"/>
      <c r="US196" s="12"/>
      <c r="UT196" s="12"/>
      <c r="UU196" s="12"/>
      <c r="UV196" s="12"/>
      <c r="UW196" s="12"/>
      <c r="UX196" s="12"/>
      <c r="UY196" s="12"/>
      <c r="UZ196" s="12"/>
      <c r="VA196" s="12"/>
      <c r="VB196" s="12"/>
      <c r="VC196" s="12"/>
      <c r="VD196" s="12"/>
      <c r="VE196" s="12"/>
      <c r="VF196" s="12"/>
      <c r="VG196" s="12"/>
      <c r="VH196" s="12"/>
      <c r="VI196" s="12"/>
      <c r="VJ196" s="12"/>
      <c r="VK196" s="12"/>
      <c r="VL196" s="12"/>
      <c r="VM196" s="12"/>
      <c r="VN196" s="12"/>
      <c r="VO196" s="12"/>
      <c r="VP196" s="12"/>
      <c r="VQ196" s="12"/>
      <c r="VR196" s="12"/>
      <c r="VS196" s="12"/>
      <c r="VT196" s="12"/>
      <c r="VU196" s="12"/>
      <c r="VV196" s="12"/>
      <c r="VW196" s="12"/>
      <c r="VX196" s="12"/>
      <c r="VY196" s="12"/>
      <c r="VZ196" s="12"/>
      <c r="WA196" s="12"/>
      <c r="WB196" s="12"/>
      <c r="WC196" s="12"/>
      <c r="WD196" s="12"/>
      <c r="WE196" s="12"/>
      <c r="WF196" s="12"/>
      <c r="WG196" s="12"/>
      <c r="WH196" s="12"/>
      <c r="WI196" s="12"/>
      <c r="WJ196" s="12"/>
      <c r="WK196" s="12"/>
      <c r="WL196" s="12"/>
      <c r="WM196" s="12"/>
      <c r="WN196" s="12"/>
      <c r="WO196" s="12"/>
      <c r="WP196" s="12"/>
      <c r="WQ196" s="12"/>
      <c r="WR196" s="12"/>
      <c r="WS196" s="12"/>
      <c r="WT196" s="12"/>
      <c r="WU196" s="12"/>
      <c r="WV196" s="12"/>
      <c r="WW196" s="12"/>
      <c r="WX196" s="12"/>
      <c r="WY196" s="12"/>
      <c r="WZ196" s="12"/>
      <c r="XA196" s="12"/>
      <c r="XB196" s="12"/>
      <c r="XC196" s="12"/>
      <c r="XD196" s="12"/>
      <c r="XE196" s="12"/>
      <c r="XF196" s="12"/>
      <c r="XG196" s="12"/>
      <c r="XH196" s="12"/>
      <c r="XI196" s="12"/>
      <c r="XJ196" s="12"/>
      <c r="XK196" s="12"/>
      <c r="XL196" s="12"/>
      <c r="XM196" s="12"/>
      <c r="XN196" s="12"/>
      <c r="XO196" s="12"/>
      <c r="XP196" s="12"/>
      <c r="XQ196" s="12"/>
      <c r="XR196" s="12"/>
      <c r="XS196" s="12"/>
      <c r="XT196" s="12"/>
      <c r="XU196" s="12"/>
      <c r="XV196" s="12"/>
      <c r="XW196" s="12"/>
      <c r="XX196" s="12"/>
      <c r="XY196" s="12"/>
      <c r="XZ196" s="12"/>
      <c r="YA196" s="12"/>
      <c r="YB196" s="12"/>
      <c r="YC196" s="12"/>
      <c r="YD196" s="12"/>
      <c r="YE196" s="12"/>
      <c r="YF196" s="12"/>
      <c r="YG196" s="12"/>
      <c r="YH196" s="12"/>
      <c r="YI196" s="12"/>
      <c r="YJ196" s="12"/>
      <c r="YK196" s="12"/>
      <c r="YL196" s="12"/>
      <c r="YM196" s="12"/>
      <c r="YN196" s="12"/>
      <c r="YO196" s="12"/>
      <c r="YP196" s="12"/>
      <c r="YQ196" s="12"/>
      <c r="YR196" s="12"/>
      <c r="YS196" s="12"/>
      <c r="YT196" s="12"/>
      <c r="YU196" s="12"/>
      <c r="YV196" s="12"/>
      <c r="YW196" s="12"/>
      <c r="YX196" s="12"/>
      <c r="YY196" s="12"/>
      <c r="YZ196" s="12"/>
      <c r="ZA196" s="12"/>
      <c r="ZB196" s="12"/>
      <c r="ZC196" s="12"/>
      <c r="ZD196" s="12"/>
      <c r="ZE196" s="12"/>
      <c r="ZF196" s="12"/>
      <c r="ZG196" s="12"/>
      <c r="ZH196" s="12"/>
      <c r="ZI196" s="12"/>
      <c r="ZJ196" s="12"/>
      <c r="ZK196" s="12"/>
      <c r="ZL196" s="12"/>
      <c r="ZM196" s="12"/>
      <c r="ZN196" s="12"/>
      <c r="ZO196" s="12"/>
      <c r="ZP196" s="12"/>
      <c r="ZQ196" s="12"/>
      <c r="ZR196" s="12"/>
      <c r="ZS196" s="12"/>
      <c r="ZT196" s="12"/>
      <c r="ZU196" s="12"/>
      <c r="ZV196" s="12"/>
      <c r="ZW196" s="12"/>
      <c r="ZX196" s="12"/>
      <c r="ZY196" s="12"/>
      <c r="ZZ196" s="12"/>
      <c r="AAA196" s="12"/>
      <c r="AAB196" s="12"/>
      <c r="AAC196" s="12"/>
      <c r="AAD196" s="12"/>
      <c r="AAE196" s="12"/>
      <c r="AAF196" s="12"/>
      <c r="AAG196" s="12"/>
      <c r="AAH196" s="12"/>
      <c r="AAI196" s="12"/>
      <c r="AAJ196" s="12"/>
      <c r="AAK196" s="12"/>
      <c r="AAL196" s="12"/>
      <c r="AAM196" s="12"/>
      <c r="AAN196" s="12"/>
      <c r="AAO196" s="12"/>
      <c r="AAP196" s="12"/>
      <c r="AAQ196" s="12"/>
      <c r="AAR196" s="12"/>
      <c r="AAS196" s="12"/>
      <c r="AAT196" s="12"/>
      <c r="AAU196" s="12"/>
      <c r="AAV196" s="12"/>
      <c r="AAW196" s="12"/>
      <c r="AAX196" s="12"/>
      <c r="AAY196" s="12"/>
      <c r="AAZ196" s="12"/>
      <c r="ABA196" s="12"/>
      <c r="ABB196" s="12"/>
      <c r="ABC196" s="12"/>
      <c r="ABD196" s="12"/>
      <c r="ABE196" s="12"/>
      <c r="ABF196" s="12"/>
      <c r="ABG196" s="12"/>
      <c r="ABH196" s="12"/>
      <c r="ABI196" s="12"/>
      <c r="ABJ196" s="12"/>
      <c r="ABK196" s="12"/>
      <c r="ABL196" s="12"/>
      <c r="ABM196" s="12"/>
      <c r="ABN196" s="12"/>
      <c r="ABO196" s="12"/>
      <c r="ABP196" s="12"/>
      <c r="ABQ196" s="12"/>
      <c r="ABR196" s="12"/>
      <c r="ABS196" s="12"/>
      <c r="ABT196" s="12"/>
      <c r="ABU196" s="12"/>
      <c r="ABV196" s="12"/>
      <c r="ABW196" s="12"/>
      <c r="ABX196" s="12"/>
      <c r="ABY196" s="12"/>
      <c r="ABZ196" s="12"/>
      <c r="ACA196" s="12"/>
      <c r="ACB196" s="12"/>
      <c r="ACC196" s="12"/>
      <c r="ACD196" s="12"/>
      <c r="ACE196" s="12"/>
      <c r="ACF196" s="12"/>
      <c r="ACG196" s="12"/>
      <c r="ACH196" s="12"/>
      <c r="ACI196" s="12"/>
      <c r="ACJ196" s="12"/>
      <c r="ACK196" s="12"/>
      <c r="ACL196" s="12"/>
      <c r="ACM196" s="12"/>
      <c r="ACN196" s="12"/>
      <c r="ACO196" s="12"/>
      <c r="ACP196" s="12"/>
      <c r="ACQ196" s="12"/>
      <c r="ACR196" s="12"/>
      <c r="ACS196" s="12"/>
      <c r="ACT196" s="12"/>
      <c r="ACU196" s="12"/>
      <c r="ACV196" s="12"/>
      <c r="ACW196" s="12"/>
      <c r="ACX196" s="12"/>
      <c r="ACY196" s="12"/>
      <c r="ACZ196" s="12"/>
      <c r="ADA196" s="12"/>
      <c r="ADB196" s="12"/>
      <c r="ADC196" s="12"/>
      <c r="ADD196" s="12"/>
      <c r="ADE196" s="12"/>
      <c r="ADF196" s="12"/>
      <c r="ADG196" s="12"/>
      <c r="ADH196" s="12"/>
      <c r="ADI196" s="12"/>
      <c r="ADJ196" s="12"/>
      <c r="ADK196" s="12"/>
      <c r="ADL196" s="12"/>
      <c r="ADM196" s="12"/>
      <c r="ADN196" s="12"/>
      <c r="ADO196" s="12"/>
      <c r="ADP196" s="12"/>
      <c r="ADQ196" s="12"/>
      <c r="ADR196" s="12"/>
      <c r="ADS196" s="12"/>
      <c r="ADT196" s="12"/>
      <c r="ADU196" s="12"/>
      <c r="ADV196" s="12"/>
      <c r="ADW196" s="12"/>
      <c r="ADX196" s="12"/>
      <c r="ADY196" s="12"/>
      <c r="ADZ196" s="12"/>
      <c r="AEA196" s="12"/>
      <c r="AEB196" s="12"/>
      <c r="AEC196" s="12"/>
      <c r="AED196" s="12"/>
      <c r="AEE196" s="12"/>
      <c r="AEF196" s="12"/>
      <c r="AEG196" s="12"/>
      <c r="AEH196" s="12"/>
      <c r="AEI196" s="12"/>
      <c r="AEJ196" s="12"/>
      <c r="AEK196" s="12"/>
      <c r="AEL196" s="12"/>
      <c r="AEM196" s="12"/>
      <c r="AEN196" s="12"/>
      <c r="AEO196" s="12"/>
      <c r="AEP196" s="12"/>
      <c r="AEQ196" s="12"/>
      <c r="AER196" s="12"/>
      <c r="AES196" s="12"/>
      <c r="AET196" s="12"/>
      <c r="AEU196" s="12"/>
      <c r="AEV196" s="12"/>
      <c r="AEW196" s="12"/>
      <c r="AEX196" s="12"/>
      <c r="AEY196" s="12"/>
      <c r="AEZ196" s="12"/>
      <c r="AFA196" s="12"/>
      <c r="AFB196" s="12"/>
      <c r="AFC196" s="12"/>
      <c r="AFD196" s="12"/>
      <c r="AFE196" s="12"/>
      <c r="AFF196" s="12"/>
      <c r="AFG196" s="12"/>
      <c r="AFH196" s="12"/>
      <c r="AFI196" s="12"/>
      <c r="AFJ196" s="12"/>
      <c r="AFK196" s="12"/>
      <c r="AFL196" s="12"/>
      <c r="AFM196" s="12"/>
      <c r="AFN196" s="12"/>
      <c r="AFO196" s="12"/>
      <c r="AFP196" s="12"/>
      <c r="AFQ196" s="12"/>
      <c r="AFR196" s="12"/>
      <c r="AFS196" s="12"/>
      <c r="AFT196" s="12"/>
      <c r="AFU196" s="12"/>
      <c r="AFV196" s="12"/>
      <c r="AFW196" s="12"/>
      <c r="AFX196" s="12"/>
      <c r="AFY196" s="12"/>
      <c r="AFZ196" s="12"/>
      <c r="AGA196" s="12"/>
      <c r="AGB196" s="12"/>
      <c r="AGC196" s="12"/>
      <c r="AGD196" s="12"/>
      <c r="AGE196" s="12"/>
      <c r="AGF196" s="12"/>
      <c r="AGG196" s="12"/>
      <c r="AGH196" s="12"/>
      <c r="AGI196" s="12"/>
      <c r="AGJ196" s="12"/>
      <c r="AGK196" s="12"/>
      <c r="AGL196" s="12"/>
      <c r="AGM196" s="12"/>
      <c r="AGN196" s="12"/>
      <c r="AGO196" s="12"/>
      <c r="AGP196" s="12"/>
      <c r="AGQ196" s="12"/>
      <c r="AGR196" s="12"/>
      <c r="AGS196" s="12"/>
      <c r="AGT196" s="12"/>
      <c r="AGU196" s="12"/>
      <c r="AGV196" s="12"/>
      <c r="AGW196" s="12"/>
      <c r="AGX196" s="12"/>
      <c r="AGY196" s="12"/>
      <c r="AGZ196" s="12"/>
      <c r="AHA196" s="12"/>
      <c r="AHB196" s="12"/>
      <c r="AHC196" s="12"/>
      <c r="AHD196" s="12"/>
      <c r="AHE196" s="12"/>
      <c r="AHF196" s="12"/>
      <c r="AHG196" s="12"/>
      <c r="AHH196" s="12"/>
      <c r="AHI196" s="12"/>
      <c r="AHJ196" s="12"/>
      <c r="AHK196" s="12"/>
      <c r="AHL196" s="12"/>
      <c r="AHM196" s="12"/>
      <c r="AHN196" s="12"/>
      <c r="AHO196" s="12"/>
      <c r="AHP196" s="12"/>
      <c r="AHQ196" s="12"/>
      <c r="AHR196" s="12"/>
      <c r="AHS196" s="12"/>
      <c r="AHT196" s="12"/>
      <c r="AHU196" s="12"/>
      <c r="AHV196" s="12"/>
      <c r="AHW196" s="12"/>
      <c r="AHX196" s="12"/>
      <c r="AHY196" s="12"/>
      <c r="AHZ196" s="12"/>
      <c r="AIA196" s="12"/>
      <c r="AIB196" s="12"/>
      <c r="AIC196" s="12"/>
      <c r="AID196" s="12"/>
      <c r="AIE196" s="12"/>
      <c r="AIF196" s="12"/>
      <c r="AIG196" s="12"/>
      <c r="AIH196" s="12"/>
      <c r="AII196" s="12"/>
      <c r="AIJ196" s="12"/>
      <c r="AIK196" s="12"/>
      <c r="AIL196" s="12"/>
      <c r="AIM196" s="12"/>
      <c r="AIN196" s="12"/>
      <c r="AIO196" s="12"/>
      <c r="AIP196" s="12"/>
      <c r="AIQ196" s="12"/>
      <c r="AIR196" s="12"/>
      <c r="AIS196" s="12"/>
      <c r="AIT196" s="12"/>
      <c r="AIU196" s="12"/>
      <c r="AIV196" s="12"/>
      <c r="AIW196" s="12"/>
      <c r="AIX196" s="12"/>
      <c r="AIY196" s="12"/>
      <c r="AIZ196" s="12"/>
      <c r="AJA196" s="12"/>
      <c r="AJB196" s="12"/>
      <c r="AJC196" s="12"/>
      <c r="AJD196" s="12"/>
      <c r="AJE196" s="12"/>
      <c r="AJF196" s="12"/>
      <c r="AJG196" s="12"/>
      <c r="AJH196" s="12"/>
      <c r="AJI196" s="12"/>
      <c r="AJJ196" s="12"/>
      <c r="AJK196" s="12"/>
      <c r="AJL196" s="12"/>
      <c r="AJM196" s="12"/>
      <c r="AJN196" s="12"/>
      <c r="AJO196" s="12"/>
      <c r="AJP196" s="12"/>
      <c r="AJQ196" s="12"/>
      <c r="AJR196" s="12"/>
      <c r="AJS196" s="12"/>
      <c r="AJT196" s="12"/>
      <c r="AJU196" s="12"/>
      <c r="AJV196" s="12"/>
      <c r="AJW196" s="12"/>
      <c r="AJX196" s="12"/>
      <c r="AJY196" s="12"/>
      <c r="AJZ196" s="12"/>
      <c r="AKA196" s="12"/>
      <c r="AKB196" s="12"/>
      <c r="AKC196" s="12"/>
      <c r="AKD196" s="12"/>
      <c r="AKE196" s="12"/>
      <c r="AKF196" s="12"/>
      <c r="AKG196" s="12"/>
      <c r="AKH196" s="12"/>
      <c r="AKI196" s="12"/>
      <c r="AKJ196" s="12"/>
      <c r="AKK196" s="12"/>
      <c r="AKL196" s="12"/>
      <c r="AKM196" s="12"/>
      <c r="AKN196" s="12"/>
      <c r="AKO196" s="12"/>
      <c r="AKP196" s="12"/>
      <c r="AKQ196" s="12"/>
      <c r="AKR196" s="12"/>
      <c r="AKS196" s="12"/>
      <c r="AKT196" s="12"/>
      <c r="AKU196" s="12"/>
      <c r="AKV196" s="12"/>
      <c r="AKW196" s="12"/>
      <c r="AKX196" s="12"/>
      <c r="AKY196" s="12"/>
      <c r="AKZ196" s="12"/>
      <c r="ALA196" s="12"/>
      <c r="ALB196" s="12"/>
      <c r="ALC196" s="12"/>
      <c r="ALD196" s="12"/>
      <c r="ALE196" s="12"/>
      <c r="ALF196" s="12"/>
      <c r="ALG196" s="12"/>
      <c r="ALH196" s="12"/>
      <c r="ALI196" s="12"/>
      <c r="ALJ196" s="12"/>
      <c r="ALK196" s="12"/>
      <c r="ALL196" s="12"/>
      <c r="ALM196" s="12"/>
      <c r="ALN196" s="12"/>
      <c r="ALO196" s="12"/>
      <c r="ALP196" s="12"/>
      <c r="ALQ196" s="12"/>
      <c r="ALR196" s="12"/>
      <c r="ALS196" s="12"/>
      <c r="ALT196" s="12"/>
      <c r="ALU196" s="12"/>
      <c r="ALV196" s="12"/>
      <c r="ALW196" s="12"/>
      <c r="ALX196" s="12"/>
      <c r="ALY196" s="12"/>
      <c r="ALZ196" s="12"/>
      <c r="AMA196" s="12"/>
      <c r="AMB196" s="12"/>
      <c r="AMC196" s="12"/>
      <c r="AMD196" s="12"/>
      <c r="AME196" s="12"/>
      <c r="AMF196" s="12"/>
      <c r="AMG196" s="12"/>
      <c r="AMH196" s="12"/>
      <c r="AMI196" s="12"/>
      <c r="AMJ196" s="12"/>
      <c r="AMK196" s="12"/>
      <c r="AML196" s="12"/>
      <c r="AMM196" s="12"/>
      <c r="AMN196" s="12"/>
      <c r="AMO196" s="12"/>
      <c r="AMP196" s="12"/>
      <c r="AMQ196" s="12"/>
      <c r="AMR196" s="12"/>
      <c r="AMS196" s="12"/>
      <c r="AMT196" s="12"/>
      <c r="AMU196" s="12"/>
      <c r="AMV196" s="12"/>
      <c r="AMW196" s="12"/>
      <c r="AMX196" s="12"/>
      <c r="AMY196" s="12"/>
      <c r="AMZ196" s="12"/>
      <c r="ANA196" s="12"/>
      <c r="ANB196" s="12"/>
      <c r="ANC196" s="12"/>
      <c r="AND196" s="12"/>
      <c r="ANE196" s="12"/>
      <c r="ANF196" s="12"/>
      <c r="ANG196" s="12"/>
      <c r="ANH196" s="12"/>
      <c r="ANI196" s="12"/>
      <c r="ANJ196" s="12"/>
      <c r="ANK196" s="12"/>
      <c r="ANL196" s="12"/>
      <c r="ANM196" s="12"/>
      <c r="ANN196" s="12"/>
      <c r="ANO196" s="12"/>
      <c r="ANP196" s="12"/>
      <c r="ANQ196" s="12"/>
      <c r="ANR196" s="12"/>
      <c r="ANS196" s="12"/>
      <c r="ANT196" s="12"/>
      <c r="ANU196" s="12"/>
      <c r="ANV196" s="12"/>
      <c r="ANW196" s="12"/>
      <c r="ANX196" s="12"/>
      <c r="ANY196" s="12"/>
      <c r="ANZ196" s="12"/>
      <c r="AOA196" s="12"/>
      <c r="AOB196" s="12"/>
      <c r="AOC196" s="12"/>
      <c r="AOD196" s="12"/>
      <c r="AOE196" s="12"/>
      <c r="AOF196" s="12"/>
      <c r="AOG196" s="12"/>
      <c r="AOH196" s="12"/>
      <c r="AOI196" s="12"/>
      <c r="AOJ196" s="12"/>
      <c r="AOK196" s="12"/>
      <c r="AOL196" s="12"/>
      <c r="AOM196" s="12"/>
      <c r="AON196" s="12"/>
      <c r="AOO196" s="12"/>
      <c r="AOP196" s="12"/>
      <c r="AOQ196" s="12"/>
      <c r="AOR196" s="12"/>
      <c r="AOS196" s="12"/>
      <c r="AOT196" s="12"/>
      <c r="AOU196" s="12"/>
      <c r="AOV196" s="12"/>
      <c r="AOW196" s="12"/>
      <c r="AOX196" s="12"/>
      <c r="AOY196" s="12"/>
      <c r="AOZ196" s="12"/>
      <c r="APA196" s="12"/>
      <c r="APB196" s="12"/>
      <c r="APC196" s="12"/>
      <c r="APD196" s="12"/>
      <c r="APE196" s="12"/>
      <c r="APF196" s="12"/>
      <c r="APG196" s="12"/>
      <c r="APH196" s="12"/>
      <c r="API196" s="12"/>
      <c r="APJ196" s="12"/>
      <c r="APK196" s="12"/>
      <c r="APL196" s="12"/>
      <c r="APM196" s="12"/>
      <c r="APN196" s="12"/>
      <c r="APO196" s="12"/>
      <c r="APP196" s="12"/>
      <c r="APQ196" s="12"/>
      <c r="APR196" s="12"/>
      <c r="APS196" s="12"/>
      <c r="APT196" s="12"/>
      <c r="APU196" s="12"/>
      <c r="APV196" s="12"/>
      <c r="APW196" s="12"/>
      <c r="APX196" s="12"/>
      <c r="APY196" s="12"/>
      <c r="APZ196" s="12"/>
      <c r="AQA196" s="12"/>
      <c r="AQB196" s="12"/>
      <c r="AQC196" s="12"/>
      <c r="AQD196" s="12"/>
      <c r="AQE196" s="12"/>
      <c r="AQF196" s="12"/>
      <c r="AQG196" s="12"/>
      <c r="AQH196" s="12"/>
      <c r="AQI196" s="12"/>
      <c r="AQJ196" s="12"/>
      <c r="AQK196" s="12"/>
      <c r="AQL196" s="12"/>
      <c r="AQM196" s="12"/>
      <c r="AQN196" s="12"/>
      <c r="AQO196" s="12"/>
      <c r="AQP196" s="12"/>
      <c r="AQQ196" s="12"/>
      <c r="AQR196" s="12"/>
      <c r="AQS196" s="12"/>
      <c r="AQT196" s="12"/>
      <c r="AQU196" s="12"/>
      <c r="AQV196" s="12"/>
      <c r="AQW196" s="12"/>
      <c r="AQX196" s="12"/>
      <c r="AQY196" s="12"/>
      <c r="AQZ196" s="12"/>
      <c r="ARA196" s="12"/>
      <c r="ARB196" s="12"/>
      <c r="ARC196" s="12"/>
      <c r="ARD196" s="12"/>
      <c r="ARE196" s="12"/>
      <c r="ARF196" s="12"/>
      <c r="ARG196" s="12"/>
      <c r="ARH196" s="12"/>
      <c r="ARI196" s="12"/>
      <c r="ARJ196" s="12"/>
      <c r="ARK196" s="12"/>
      <c r="ARL196" s="12"/>
      <c r="ARM196" s="12"/>
      <c r="ARN196" s="12"/>
      <c r="ARO196" s="12"/>
      <c r="ARP196" s="12"/>
      <c r="ARQ196" s="12"/>
      <c r="ARR196" s="12"/>
      <c r="ARS196" s="12"/>
      <c r="ART196" s="12"/>
      <c r="ARU196" s="12"/>
      <c r="ARV196" s="12"/>
      <c r="ARW196" s="12"/>
      <c r="ARX196" s="12"/>
      <c r="ARY196" s="12"/>
      <c r="ARZ196" s="12"/>
      <c r="ASA196" s="12"/>
      <c r="ASB196" s="12"/>
      <c r="ASC196" s="12"/>
      <c r="ASD196" s="12"/>
      <c r="ASE196" s="12"/>
      <c r="ASF196" s="12"/>
      <c r="ASG196" s="12"/>
      <c r="ASH196" s="12"/>
      <c r="ASI196" s="12"/>
      <c r="ASJ196" s="12"/>
      <c r="ASK196" s="12"/>
      <c r="ASL196" s="12"/>
      <c r="ASM196" s="12"/>
      <c r="ASN196" s="12"/>
      <c r="ASO196" s="12"/>
      <c r="ASP196" s="12"/>
      <c r="ASQ196" s="12"/>
      <c r="ASR196" s="12"/>
      <c r="ASS196" s="12"/>
      <c r="AST196" s="12"/>
      <c r="ASU196" s="12"/>
      <c r="ASV196" s="12"/>
      <c r="ASW196" s="12"/>
      <c r="ASX196" s="12"/>
      <c r="ASY196" s="12"/>
      <c r="ASZ196" s="12"/>
      <c r="ATA196" s="12"/>
      <c r="ATB196" s="12"/>
      <c r="ATC196" s="12"/>
      <c r="ATD196" s="12"/>
      <c r="ATE196" s="12"/>
      <c r="ATF196" s="12"/>
      <c r="ATG196" s="12"/>
      <c r="ATH196" s="12"/>
      <c r="ATI196" s="12"/>
      <c r="ATJ196" s="12"/>
      <c r="ATK196" s="12"/>
      <c r="ATL196" s="12"/>
      <c r="ATM196" s="12"/>
      <c r="ATN196" s="12"/>
      <c r="ATO196" s="12"/>
      <c r="ATP196" s="12"/>
      <c r="ATQ196" s="12"/>
      <c r="ATR196" s="12"/>
      <c r="ATS196" s="12"/>
      <c r="ATT196" s="12"/>
      <c r="ATU196" s="12"/>
      <c r="ATV196" s="12"/>
      <c r="ATW196" s="12"/>
      <c r="ATX196" s="12"/>
      <c r="ATY196" s="12"/>
      <c r="ATZ196" s="12"/>
      <c r="AUA196" s="12"/>
      <c r="AUB196" s="12"/>
      <c r="AUC196" s="12"/>
      <c r="AUD196" s="12"/>
      <c r="AUE196" s="12"/>
      <c r="AUF196" s="12"/>
      <c r="AUG196" s="12"/>
      <c r="AUH196" s="12"/>
      <c r="AUI196" s="12"/>
      <c r="AUJ196" s="12"/>
      <c r="AUK196" s="12"/>
      <c r="AUL196" s="12"/>
      <c r="AUM196" s="12"/>
      <c r="AUN196" s="12"/>
      <c r="AUO196" s="12"/>
      <c r="AUP196" s="12"/>
      <c r="AUQ196" s="12"/>
      <c r="AUR196" s="12"/>
      <c r="AUS196" s="12"/>
      <c r="AUT196" s="12"/>
      <c r="AUU196" s="12"/>
      <c r="AUV196" s="12"/>
      <c r="AUW196" s="12"/>
      <c r="AUX196" s="12"/>
      <c r="AUY196" s="12"/>
      <c r="AUZ196" s="12"/>
      <c r="AVA196" s="12"/>
      <c r="AVB196" s="12"/>
      <c r="AVC196" s="12"/>
      <c r="AVD196" s="12"/>
      <c r="AVE196" s="12"/>
      <c r="AVF196" s="12"/>
      <c r="AVG196" s="12"/>
      <c r="AVH196" s="12"/>
      <c r="AVI196" s="12"/>
      <c r="AVJ196" s="12"/>
      <c r="AVK196" s="12"/>
      <c r="AVL196" s="12"/>
      <c r="AVM196" s="12"/>
      <c r="AVN196" s="12"/>
      <c r="AVO196" s="12"/>
      <c r="AVP196" s="12"/>
      <c r="AVQ196" s="12"/>
      <c r="AVR196" s="12"/>
      <c r="AVS196" s="12"/>
      <c r="AVT196" s="12"/>
      <c r="AVU196" s="12"/>
      <c r="AVV196" s="12"/>
      <c r="AVW196" s="12"/>
      <c r="AVX196" s="12"/>
      <c r="AVY196" s="12"/>
      <c r="AVZ196" s="12"/>
      <c r="AWA196" s="12"/>
      <c r="AWB196" s="12"/>
      <c r="AWC196" s="12"/>
      <c r="AWD196" s="12"/>
      <c r="AWE196" s="12"/>
      <c r="AWF196" s="12"/>
      <c r="AWG196" s="12"/>
      <c r="AWH196" s="12"/>
      <c r="AWI196" s="12"/>
      <c r="AWJ196" s="12"/>
      <c r="AWK196" s="12"/>
      <c r="AWL196" s="12"/>
      <c r="AWM196" s="12"/>
      <c r="AWN196" s="12"/>
      <c r="AWO196" s="12"/>
      <c r="AWP196" s="12"/>
      <c r="AWQ196" s="12"/>
      <c r="AWR196" s="12"/>
      <c r="AWS196" s="12"/>
      <c r="AWT196" s="12"/>
      <c r="AWU196" s="12"/>
      <c r="AWV196" s="12"/>
      <c r="AWW196" s="12"/>
      <c r="AWX196" s="12"/>
      <c r="AWY196" s="12"/>
      <c r="AWZ196" s="12"/>
      <c r="AXA196" s="12"/>
      <c r="AXB196" s="12"/>
      <c r="AXC196" s="12"/>
      <c r="AXD196" s="12"/>
      <c r="AXE196" s="12"/>
      <c r="AXF196" s="12"/>
      <c r="AXG196" s="12"/>
      <c r="AXH196" s="12"/>
      <c r="AXI196" s="12"/>
      <c r="AXJ196" s="12"/>
      <c r="AXK196" s="12"/>
      <c r="AXL196" s="12"/>
      <c r="AXM196" s="12"/>
      <c r="AXN196" s="12"/>
      <c r="AXO196" s="12"/>
      <c r="AXP196" s="12"/>
      <c r="AXQ196" s="12"/>
      <c r="AXR196" s="12"/>
      <c r="AXS196" s="12"/>
      <c r="AXT196" s="12"/>
      <c r="AXU196" s="12"/>
      <c r="AXV196" s="12"/>
      <c r="AXW196" s="12"/>
      <c r="AXX196" s="12"/>
      <c r="AXY196" s="12"/>
      <c r="AXZ196" s="12"/>
      <c r="AYA196" s="12"/>
      <c r="AYB196" s="12"/>
      <c r="AYC196" s="12"/>
      <c r="AYD196" s="12"/>
      <c r="AYE196" s="12"/>
      <c r="AYF196" s="12"/>
      <c r="AYG196" s="12"/>
      <c r="AYH196" s="12"/>
      <c r="AYI196" s="12"/>
      <c r="AYJ196" s="12"/>
      <c r="AYK196" s="12"/>
      <c r="AYL196" s="12"/>
      <c r="AYM196" s="12"/>
      <c r="AYN196" s="12"/>
      <c r="AYO196" s="12"/>
      <c r="AYP196" s="12"/>
      <c r="AYQ196" s="12"/>
      <c r="AYR196" s="12"/>
      <c r="AYS196" s="12"/>
      <c r="AYT196" s="12"/>
      <c r="AYU196" s="12"/>
      <c r="AYV196" s="12"/>
      <c r="AYW196" s="12"/>
      <c r="AYX196" s="12"/>
      <c r="AYY196" s="12"/>
      <c r="AYZ196" s="12"/>
      <c r="AZA196" s="12"/>
      <c r="AZB196" s="12"/>
      <c r="AZC196" s="12"/>
      <c r="AZD196" s="12"/>
      <c r="AZE196" s="12"/>
      <c r="AZF196" s="12"/>
      <c r="AZG196" s="12"/>
      <c r="AZH196" s="12"/>
      <c r="AZI196" s="12"/>
      <c r="AZJ196" s="12"/>
      <c r="AZK196" s="12"/>
      <c r="AZL196" s="12"/>
      <c r="AZM196" s="12"/>
      <c r="AZN196" s="12"/>
      <c r="AZO196" s="12"/>
      <c r="AZP196" s="12"/>
      <c r="AZQ196" s="12"/>
      <c r="AZR196" s="12"/>
      <c r="AZS196" s="12"/>
      <c r="AZT196" s="12"/>
      <c r="AZU196" s="12"/>
      <c r="AZV196" s="12"/>
      <c r="AZW196" s="12"/>
      <c r="AZX196" s="12"/>
      <c r="AZY196" s="12"/>
      <c r="AZZ196" s="12"/>
      <c r="BAA196" s="12"/>
      <c r="BAB196" s="12"/>
      <c r="BAC196" s="12"/>
      <c r="BAD196" s="12"/>
      <c r="BAE196" s="12"/>
      <c r="BAF196" s="12"/>
      <c r="BAG196" s="12"/>
      <c r="BAH196" s="12"/>
      <c r="BAI196" s="12"/>
      <c r="BAJ196" s="12"/>
      <c r="BAK196" s="12"/>
      <c r="BAL196" s="12"/>
      <c r="BAM196" s="12"/>
      <c r="BAN196" s="12"/>
      <c r="BAO196" s="12"/>
      <c r="BAP196" s="12"/>
      <c r="BAQ196" s="12"/>
      <c r="BAR196" s="12"/>
      <c r="BAS196" s="12"/>
      <c r="BAT196" s="12"/>
      <c r="BAU196" s="12"/>
      <c r="BAV196" s="12"/>
      <c r="BAW196" s="12"/>
      <c r="BAX196" s="12"/>
      <c r="BAY196" s="12"/>
      <c r="BAZ196" s="12"/>
      <c r="BBA196" s="12"/>
      <c r="BBB196" s="12"/>
      <c r="BBC196" s="12"/>
      <c r="BBD196" s="12"/>
      <c r="BBE196" s="12"/>
      <c r="BBF196" s="12"/>
      <c r="BBG196" s="12"/>
      <c r="BBH196" s="12"/>
      <c r="BBI196" s="12"/>
      <c r="BBJ196" s="12"/>
      <c r="BBK196" s="12"/>
      <c r="BBL196" s="12"/>
      <c r="BBM196" s="12"/>
      <c r="BBN196" s="12"/>
      <c r="BBO196" s="12"/>
      <c r="BBP196" s="12"/>
      <c r="BBQ196" s="12"/>
      <c r="BBR196" s="12"/>
      <c r="BBS196" s="12"/>
      <c r="BBT196" s="12"/>
      <c r="BBU196" s="12"/>
      <c r="BBV196" s="12"/>
      <c r="BBW196" s="12"/>
      <c r="BBX196" s="12"/>
      <c r="BBY196" s="12"/>
      <c r="BBZ196" s="12"/>
      <c r="BCA196" s="12"/>
      <c r="BCB196" s="12"/>
      <c r="BCC196" s="12"/>
      <c r="BCD196" s="12"/>
      <c r="BCE196" s="12"/>
      <c r="BCF196" s="12"/>
      <c r="BCG196" s="12"/>
      <c r="BCH196" s="12"/>
      <c r="BCI196" s="12"/>
      <c r="BCJ196" s="12"/>
      <c r="BCK196" s="12"/>
      <c r="BCL196" s="12"/>
      <c r="BCM196" s="12"/>
      <c r="BCN196" s="12"/>
      <c r="BCO196" s="12"/>
      <c r="BCP196" s="12"/>
      <c r="BCQ196" s="12"/>
      <c r="BCR196" s="12"/>
      <c r="BCS196" s="12"/>
      <c r="BCT196" s="12"/>
      <c r="BCU196" s="12"/>
      <c r="BCV196" s="12"/>
      <c r="BCW196" s="12"/>
      <c r="BCX196" s="12"/>
      <c r="BCY196" s="12"/>
      <c r="BCZ196" s="12"/>
      <c r="BDA196" s="12"/>
      <c r="BDB196" s="12"/>
      <c r="BDC196" s="12"/>
      <c r="BDD196" s="12"/>
      <c r="BDE196" s="12"/>
      <c r="BDF196" s="12"/>
      <c r="BDG196" s="12"/>
      <c r="BDH196" s="12"/>
      <c r="BDI196" s="12"/>
      <c r="BDJ196" s="12"/>
      <c r="BDK196" s="12"/>
      <c r="BDL196" s="12"/>
      <c r="BDM196" s="12"/>
      <c r="BDN196" s="12"/>
      <c r="BDO196" s="12"/>
      <c r="BDP196" s="12"/>
      <c r="BDQ196" s="12"/>
      <c r="BDR196" s="12"/>
      <c r="BDS196" s="12"/>
      <c r="BDT196" s="12"/>
      <c r="BDU196" s="12"/>
      <c r="BDV196" s="12"/>
      <c r="BDW196" s="12"/>
      <c r="BDX196" s="12"/>
      <c r="BDY196" s="12"/>
      <c r="BDZ196" s="12"/>
      <c r="BEA196" s="12"/>
      <c r="BEB196" s="12"/>
      <c r="BEC196" s="12"/>
      <c r="BED196" s="12"/>
      <c r="BEE196" s="12"/>
      <c r="BEF196" s="12"/>
      <c r="BEG196" s="12"/>
      <c r="BEH196" s="12"/>
      <c r="BEI196" s="12"/>
      <c r="BEJ196" s="12"/>
      <c r="BEK196" s="12"/>
      <c r="BEL196" s="12"/>
      <c r="BEM196" s="12"/>
      <c r="BEN196" s="12"/>
      <c r="BEO196" s="12"/>
      <c r="BEP196" s="12"/>
      <c r="BEQ196" s="12"/>
      <c r="BER196" s="12"/>
      <c r="BES196" s="12"/>
      <c r="BET196" s="12"/>
      <c r="BEU196" s="12"/>
      <c r="BEV196" s="12"/>
      <c r="BEW196" s="12"/>
      <c r="BEX196" s="12"/>
      <c r="BEY196" s="12"/>
      <c r="BEZ196" s="12"/>
      <c r="BFA196" s="12"/>
      <c r="BFB196" s="12"/>
      <c r="BFC196" s="12"/>
      <c r="BFD196" s="12"/>
      <c r="BFE196" s="12"/>
      <c r="BFF196" s="12"/>
      <c r="BFG196" s="12"/>
      <c r="BFH196" s="12"/>
      <c r="BFI196" s="12"/>
      <c r="BFJ196" s="12"/>
      <c r="BFK196" s="12"/>
      <c r="BFL196" s="12"/>
      <c r="BFM196" s="12"/>
      <c r="BFN196" s="12"/>
      <c r="BFO196" s="12"/>
      <c r="BFP196" s="12"/>
      <c r="BFQ196" s="12"/>
      <c r="BFR196" s="12"/>
      <c r="BFS196" s="12"/>
      <c r="BFT196" s="12"/>
      <c r="BFU196" s="12"/>
      <c r="BFV196" s="12"/>
      <c r="BFW196" s="12"/>
      <c r="BFX196" s="12"/>
      <c r="BFY196" s="12"/>
      <c r="BFZ196" s="12"/>
      <c r="BGA196" s="12"/>
      <c r="BGB196" s="12"/>
      <c r="BGC196" s="12"/>
      <c r="BGD196" s="12"/>
      <c r="BGE196" s="12"/>
      <c r="BGF196" s="12"/>
      <c r="BGG196" s="12"/>
      <c r="BGH196" s="12"/>
      <c r="BGI196" s="12"/>
      <c r="BGJ196" s="12"/>
      <c r="BGK196" s="12"/>
      <c r="BGL196" s="12"/>
      <c r="BGM196" s="12"/>
      <c r="BGN196" s="12"/>
      <c r="BGO196" s="12"/>
      <c r="BGP196" s="12"/>
      <c r="BGQ196" s="12"/>
      <c r="BGR196" s="12"/>
      <c r="BGS196" s="12"/>
      <c r="BGT196" s="12"/>
      <c r="BGU196" s="12"/>
      <c r="BGV196" s="12"/>
      <c r="BGW196" s="12"/>
      <c r="BGX196" s="12"/>
      <c r="BGY196" s="12"/>
      <c r="BGZ196" s="12"/>
      <c r="BHA196" s="12"/>
      <c r="BHB196" s="12"/>
      <c r="BHC196" s="12"/>
      <c r="BHD196" s="12"/>
      <c r="BHE196" s="12"/>
      <c r="BHF196" s="12"/>
      <c r="BHG196" s="12"/>
      <c r="BHH196" s="12"/>
      <c r="BHI196" s="12"/>
      <c r="BHJ196" s="12"/>
      <c r="BHK196" s="12"/>
      <c r="BHL196" s="12"/>
      <c r="BHM196" s="12"/>
      <c r="BHN196" s="12"/>
      <c r="BHO196" s="12"/>
      <c r="BHP196" s="12"/>
      <c r="BHQ196" s="12"/>
      <c r="BHR196" s="12"/>
      <c r="BHS196" s="12"/>
      <c r="BHT196" s="12"/>
      <c r="BHU196" s="12"/>
      <c r="BHV196" s="12"/>
      <c r="BHW196" s="12"/>
      <c r="BHX196" s="12"/>
      <c r="BHY196" s="12"/>
      <c r="BHZ196" s="12"/>
      <c r="BIA196" s="12"/>
      <c r="BIB196" s="12"/>
      <c r="BIC196" s="12"/>
      <c r="BID196" s="12"/>
      <c r="BIE196" s="12"/>
      <c r="BIF196" s="12"/>
      <c r="BIG196" s="12"/>
      <c r="BIH196" s="12"/>
      <c r="BII196" s="12"/>
      <c r="BIJ196" s="12"/>
      <c r="BIK196" s="12"/>
      <c r="BIL196" s="12"/>
      <c r="BIM196" s="12"/>
      <c r="BIN196" s="12"/>
      <c r="BIO196" s="12"/>
      <c r="BIP196" s="12"/>
      <c r="BIQ196" s="12"/>
      <c r="BIR196" s="12"/>
      <c r="BIS196" s="12"/>
      <c r="BIT196" s="12"/>
      <c r="BIU196" s="12"/>
      <c r="BIV196" s="12"/>
      <c r="BIW196" s="12"/>
      <c r="BIX196" s="12"/>
      <c r="BIY196" s="12"/>
      <c r="BIZ196" s="12"/>
      <c r="BJA196" s="12"/>
      <c r="BJB196" s="12"/>
      <c r="BJC196" s="12"/>
      <c r="BJD196" s="12"/>
      <c r="BJE196" s="12"/>
      <c r="BJF196" s="12"/>
      <c r="BJG196" s="12"/>
      <c r="BJH196" s="12"/>
      <c r="BJI196" s="12"/>
      <c r="BJJ196" s="12"/>
      <c r="BJK196" s="12"/>
      <c r="BJL196" s="12"/>
      <c r="BJM196" s="12"/>
      <c r="BJN196" s="12"/>
      <c r="BJO196" s="12"/>
      <c r="BJP196" s="12"/>
      <c r="BJQ196" s="12"/>
      <c r="BJR196" s="12"/>
      <c r="BJS196" s="12"/>
      <c r="BJT196" s="12"/>
      <c r="BJU196" s="12"/>
      <c r="BJV196" s="12"/>
      <c r="BJW196" s="12"/>
      <c r="BJX196" s="12"/>
      <c r="BJY196" s="12"/>
      <c r="BJZ196" s="12"/>
      <c r="BKA196" s="12"/>
      <c r="BKB196" s="12"/>
      <c r="BKC196" s="12"/>
      <c r="BKD196" s="12"/>
      <c r="BKE196" s="12"/>
      <c r="BKF196" s="12"/>
      <c r="BKG196" s="12"/>
      <c r="BKH196" s="12"/>
      <c r="BKI196" s="12"/>
      <c r="BKJ196" s="12"/>
      <c r="BKK196" s="12"/>
      <c r="BKL196" s="12"/>
      <c r="BKM196" s="12"/>
      <c r="BKN196" s="12"/>
      <c r="BKO196" s="12"/>
      <c r="BKP196" s="12"/>
      <c r="BKQ196" s="12"/>
      <c r="BKR196" s="12"/>
      <c r="BKS196" s="12"/>
      <c r="BKT196" s="12"/>
      <c r="BKU196" s="12"/>
      <c r="BKV196" s="12"/>
      <c r="BKW196" s="12"/>
      <c r="BKX196" s="12"/>
      <c r="BKY196" s="12"/>
      <c r="BKZ196" s="12"/>
      <c r="BLA196" s="12"/>
      <c r="BLB196" s="12"/>
      <c r="BLC196" s="12"/>
      <c r="BLD196" s="12"/>
      <c r="BLE196" s="12"/>
      <c r="BLF196" s="12"/>
      <c r="BLG196" s="12"/>
      <c r="BLH196" s="12"/>
      <c r="BLI196" s="12"/>
      <c r="BLJ196" s="12"/>
      <c r="BLK196" s="12"/>
      <c r="BLL196" s="12"/>
      <c r="BLM196" s="12"/>
      <c r="BLN196" s="12"/>
      <c r="BLO196" s="12"/>
      <c r="BLP196" s="12"/>
      <c r="BLQ196" s="12"/>
      <c r="BLR196" s="12"/>
      <c r="BLS196" s="12"/>
      <c r="BLT196" s="12"/>
      <c r="BLU196" s="12"/>
      <c r="BLV196" s="12"/>
      <c r="BLW196" s="12"/>
      <c r="BLX196" s="12"/>
      <c r="BLY196" s="12"/>
      <c r="BLZ196" s="12"/>
      <c r="BMA196" s="12"/>
      <c r="BMB196" s="12"/>
      <c r="BMC196" s="12"/>
      <c r="BMD196" s="12"/>
      <c r="BME196" s="12"/>
      <c r="BMF196" s="12"/>
      <c r="BMG196" s="12"/>
      <c r="BMH196" s="12"/>
      <c r="BMI196" s="12"/>
      <c r="BMJ196" s="12"/>
      <c r="BMK196" s="12"/>
      <c r="BML196" s="12"/>
      <c r="BMM196" s="12"/>
      <c r="BMN196" s="12"/>
      <c r="BMO196" s="12"/>
      <c r="BMP196" s="12"/>
      <c r="BMQ196" s="12"/>
      <c r="BMR196" s="12"/>
      <c r="BMS196" s="12"/>
      <c r="BMT196" s="12"/>
      <c r="BMU196" s="12"/>
      <c r="BMV196" s="12"/>
      <c r="BMW196" s="12"/>
      <c r="BMX196" s="12"/>
      <c r="BMY196" s="12"/>
      <c r="BMZ196" s="12"/>
      <c r="BNA196" s="12"/>
      <c r="BNB196" s="12"/>
      <c r="BNC196" s="12"/>
      <c r="BND196" s="12"/>
      <c r="BNE196" s="12"/>
      <c r="BNF196" s="12"/>
      <c r="BNG196" s="12"/>
      <c r="BNH196" s="12"/>
      <c r="BNI196" s="12"/>
      <c r="BNJ196" s="12"/>
      <c r="BNK196" s="12"/>
      <c r="BNL196" s="12"/>
      <c r="BNM196" s="12"/>
      <c r="BNN196" s="12"/>
      <c r="BNO196" s="12"/>
      <c r="BNP196" s="12"/>
      <c r="BNQ196" s="12"/>
      <c r="BNR196" s="12"/>
      <c r="BNS196" s="12"/>
      <c r="BNT196" s="12"/>
      <c r="BNU196" s="12"/>
      <c r="BNV196" s="12"/>
      <c r="BNW196" s="12"/>
      <c r="BNX196" s="12"/>
      <c r="BNY196" s="12"/>
      <c r="BNZ196" s="12"/>
      <c r="BOA196" s="12"/>
      <c r="BOB196" s="12"/>
      <c r="BOC196" s="12"/>
      <c r="BOD196" s="12"/>
      <c r="BOE196" s="12"/>
      <c r="BOF196" s="12"/>
      <c r="BOG196" s="12"/>
      <c r="BOH196" s="12"/>
      <c r="BOI196" s="12"/>
      <c r="BOJ196" s="12"/>
      <c r="BOK196" s="12"/>
      <c r="BOL196" s="12"/>
      <c r="BOM196" s="12"/>
      <c r="BON196" s="12"/>
      <c r="BOO196" s="12"/>
      <c r="BOP196" s="12"/>
      <c r="BOQ196" s="12"/>
      <c r="BOR196" s="12"/>
      <c r="BOS196" s="12"/>
      <c r="BOT196" s="12"/>
      <c r="BOU196" s="12"/>
      <c r="BOV196" s="12"/>
      <c r="BOW196" s="12"/>
      <c r="BOX196" s="12"/>
      <c r="BOY196" s="12"/>
      <c r="BOZ196" s="12"/>
      <c r="BPA196" s="12"/>
      <c r="BPB196" s="12"/>
      <c r="BPC196" s="12"/>
      <c r="BPD196" s="12"/>
      <c r="BPE196" s="12"/>
      <c r="BPF196" s="12"/>
      <c r="BPG196" s="12"/>
      <c r="BPH196" s="12"/>
      <c r="BPI196" s="12"/>
      <c r="BPJ196" s="12"/>
      <c r="BPK196" s="12"/>
      <c r="BPL196" s="12"/>
      <c r="BPM196" s="12"/>
      <c r="BPN196" s="12"/>
      <c r="BPO196" s="12"/>
      <c r="BPP196" s="12"/>
      <c r="BPQ196" s="12"/>
      <c r="BPR196" s="12"/>
      <c r="BPS196" s="12"/>
      <c r="BPT196" s="12"/>
      <c r="BPU196" s="12"/>
      <c r="BPV196" s="12"/>
      <c r="BPW196" s="12"/>
      <c r="BPX196" s="12"/>
      <c r="BPY196" s="12"/>
      <c r="BPZ196" s="12"/>
      <c r="BQA196" s="12"/>
      <c r="BQB196" s="12"/>
      <c r="BQC196" s="12"/>
      <c r="BQD196" s="12"/>
      <c r="BQE196" s="12"/>
      <c r="BQF196" s="12"/>
      <c r="BQG196" s="12"/>
      <c r="BQH196" s="12"/>
      <c r="BQI196" s="12"/>
      <c r="BQJ196" s="12"/>
      <c r="BQK196" s="12"/>
      <c r="BQL196" s="12"/>
      <c r="BQM196" s="12"/>
      <c r="BQN196" s="12"/>
      <c r="BQO196" s="12"/>
      <c r="BQP196" s="12"/>
      <c r="BQQ196" s="12"/>
      <c r="BQR196" s="12"/>
      <c r="BQS196" s="12"/>
      <c r="BQT196" s="12"/>
      <c r="BQU196" s="12"/>
      <c r="BQV196" s="12"/>
      <c r="BQW196" s="12"/>
      <c r="BQX196" s="12"/>
      <c r="BQY196" s="12"/>
      <c r="BQZ196" s="12"/>
      <c r="BRA196" s="12"/>
      <c r="BRB196" s="12"/>
      <c r="BRC196" s="12"/>
      <c r="BRD196" s="12"/>
      <c r="BRE196" s="12"/>
      <c r="BRF196" s="12"/>
      <c r="BRG196" s="12"/>
      <c r="BRH196" s="12"/>
      <c r="BRI196" s="12"/>
      <c r="BRJ196" s="12"/>
      <c r="BRK196" s="12"/>
      <c r="BRL196" s="12"/>
      <c r="BRM196" s="12"/>
      <c r="BRN196" s="12"/>
      <c r="BRO196" s="12"/>
      <c r="BRP196" s="12"/>
      <c r="BRQ196" s="12"/>
      <c r="BRR196" s="12"/>
      <c r="BRS196" s="12"/>
      <c r="BRT196" s="12"/>
      <c r="BRU196" s="12"/>
      <c r="BRV196" s="12"/>
      <c r="BRW196" s="12"/>
      <c r="BRX196" s="12"/>
      <c r="BRY196" s="12"/>
      <c r="BRZ196" s="12"/>
      <c r="BSA196" s="12"/>
      <c r="BSB196" s="12"/>
      <c r="BSC196" s="12"/>
      <c r="BSD196" s="12"/>
      <c r="BSE196" s="12"/>
      <c r="BSF196" s="12"/>
      <c r="BSG196" s="12"/>
      <c r="BSH196" s="12"/>
      <c r="BSI196" s="12"/>
      <c r="BSJ196" s="12"/>
      <c r="BSK196" s="12"/>
      <c r="BSL196" s="12"/>
      <c r="BSM196" s="12"/>
      <c r="BSN196" s="12"/>
      <c r="BSO196" s="12"/>
      <c r="BSP196" s="12"/>
      <c r="BSQ196" s="12"/>
      <c r="BSR196" s="12"/>
      <c r="BSS196" s="12"/>
      <c r="BST196" s="12"/>
      <c r="BSU196" s="12"/>
      <c r="BSV196" s="12"/>
      <c r="BSW196" s="12"/>
      <c r="BSX196" s="12"/>
      <c r="BSY196" s="12"/>
      <c r="BSZ196" s="12"/>
      <c r="BTA196" s="12"/>
      <c r="BTB196" s="12"/>
      <c r="BTC196" s="12"/>
      <c r="BTD196" s="12"/>
      <c r="BTE196" s="12"/>
      <c r="BTF196" s="12"/>
      <c r="BTG196" s="12"/>
      <c r="BTH196" s="12"/>
      <c r="BTI196" s="12"/>
      <c r="BTJ196" s="12"/>
      <c r="BTK196" s="12"/>
      <c r="BTL196" s="12"/>
      <c r="BTM196" s="12"/>
      <c r="BTN196" s="12"/>
      <c r="BTO196" s="12"/>
      <c r="BTP196" s="12"/>
      <c r="BTQ196" s="12"/>
      <c r="BTR196" s="12"/>
      <c r="BTS196" s="12"/>
      <c r="BTT196" s="12"/>
      <c r="BTU196" s="12"/>
      <c r="BTV196" s="12"/>
      <c r="BTW196" s="12"/>
      <c r="BTX196" s="12"/>
      <c r="BTY196" s="12"/>
      <c r="BTZ196" s="12"/>
      <c r="BUA196" s="12"/>
      <c r="BUB196" s="12"/>
      <c r="BUC196" s="12"/>
      <c r="BUD196" s="12"/>
      <c r="BUE196" s="12"/>
      <c r="BUF196" s="12"/>
      <c r="BUG196" s="12"/>
      <c r="BUH196" s="12"/>
      <c r="BUI196" s="12"/>
      <c r="BUJ196" s="12"/>
      <c r="BUK196" s="12"/>
      <c r="BUL196" s="12"/>
      <c r="BUM196" s="12"/>
      <c r="BUN196" s="12"/>
      <c r="BUO196" s="12"/>
      <c r="BUP196" s="12"/>
      <c r="BUQ196" s="12"/>
      <c r="BUR196" s="12"/>
      <c r="BUS196" s="12"/>
      <c r="BUT196" s="12"/>
      <c r="BUU196" s="12"/>
      <c r="BUV196" s="12"/>
      <c r="BUW196" s="12"/>
      <c r="BUX196" s="12"/>
      <c r="BUY196" s="12"/>
      <c r="BUZ196" s="12"/>
      <c r="BVA196" s="12"/>
      <c r="BVB196" s="12"/>
      <c r="BVC196" s="12"/>
      <c r="BVD196" s="12"/>
      <c r="BVE196" s="12"/>
      <c r="BVF196" s="12"/>
      <c r="BVG196" s="12"/>
      <c r="BVH196" s="12"/>
      <c r="BVI196" s="12"/>
      <c r="BVJ196" s="12"/>
      <c r="BVK196" s="12"/>
      <c r="BVL196" s="12"/>
      <c r="BVM196" s="12"/>
      <c r="BVN196" s="12"/>
      <c r="BVO196" s="12"/>
      <c r="BVP196" s="12"/>
      <c r="BVQ196" s="12"/>
      <c r="BVR196" s="12"/>
      <c r="BVS196" s="12"/>
      <c r="BVT196" s="12"/>
      <c r="BVU196" s="12"/>
      <c r="BVV196" s="12"/>
      <c r="BVW196" s="12"/>
      <c r="BVX196" s="12"/>
      <c r="BVY196" s="12"/>
      <c r="BVZ196" s="12"/>
      <c r="BWA196" s="12"/>
      <c r="BWB196" s="12"/>
      <c r="BWC196" s="12"/>
      <c r="BWD196" s="12"/>
      <c r="BWE196" s="12"/>
      <c r="BWF196" s="12"/>
      <c r="BWG196" s="12"/>
      <c r="BWH196" s="12"/>
      <c r="BWI196" s="12"/>
      <c r="BWJ196" s="12"/>
      <c r="BWK196" s="12"/>
      <c r="BWL196" s="12"/>
      <c r="BWM196" s="12"/>
      <c r="BWN196" s="12"/>
      <c r="BWO196" s="12"/>
      <c r="BWP196" s="12"/>
      <c r="BWQ196" s="12"/>
      <c r="BWR196" s="12"/>
      <c r="BWS196" s="12"/>
      <c r="BWT196" s="12"/>
      <c r="BWU196" s="12"/>
      <c r="BWV196" s="12"/>
      <c r="BWW196" s="12"/>
      <c r="BWX196" s="12"/>
      <c r="BWY196" s="12"/>
      <c r="BWZ196" s="12"/>
      <c r="BXA196" s="12"/>
      <c r="BXB196" s="12"/>
      <c r="BXC196" s="12"/>
      <c r="BXD196" s="12"/>
      <c r="BXE196" s="12"/>
      <c r="BXF196" s="12"/>
      <c r="BXG196" s="12"/>
      <c r="BXH196" s="12"/>
      <c r="BXI196" s="12"/>
      <c r="BXJ196" s="12"/>
      <c r="BXK196" s="12"/>
      <c r="BXL196" s="12"/>
      <c r="BXM196" s="12"/>
      <c r="BXN196" s="12"/>
      <c r="BXO196" s="12"/>
      <c r="BXP196" s="12"/>
      <c r="BXQ196" s="12"/>
      <c r="BXR196" s="12"/>
      <c r="BXS196" s="12"/>
      <c r="BXT196" s="12"/>
      <c r="BXU196" s="12"/>
      <c r="BXV196" s="12"/>
      <c r="BXW196" s="12"/>
      <c r="BXX196" s="12"/>
      <c r="BXY196" s="12"/>
      <c r="BXZ196" s="12"/>
      <c r="BYA196" s="12"/>
      <c r="BYB196" s="12"/>
      <c r="BYC196" s="12"/>
      <c r="BYD196" s="12"/>
      <c r="BYE196" s="12"/>
      <c r="BYF196" s="12"/>
      <c r="BYG196" s="12"/>
      <c r="BYH196" s="12"/>
      <c r="BYI196" s="12"/>
      <c r="BYJ196" s="12"/>
      <c r="BYK196" s="12"/>
      <c r="BYL196" s="12"/>
      <c r="BYM196" s="12"/>
      <c r="BYN196" s="12"/>
      <c r="BYO196" s="12"/>
      <c r="BYP196" s="12"/>
      <c r="BYQ196" s="12"/>
      <c r="BYR196" s="12"/>
      <c r="BYS196" s="12"/>
      <c r="BYT196" s="12"/>
      <c r="BYU196" s="12"/>
      <c r="BYV196" s="12"/>
      <c r="BYW196" s="12"/>
      <c r="BYX196" s="12"/>
      <c r="BYY196" s="12"/>
      <c r="BYZ196" s="12"/>
      <c r="BZA196" s="12"/>
      <c r="BZB196" s="12"/>
      <c r="BZC196" s="12"/>
      <c r="BZD196" s="12"/>
      <c r="BZE196" s="12"/>
      <c r="BZF196" s="12"/>
      <c r="BZG196" s="12"/>
      <c r="BZH196" s="12"/>
      <c r="BZI196" s="12"/>
      <c r="BZJ196" s="12"/>
      <c r="BZK196" s="12"/>
      <c r="BZL196" s="12"/>
      <c r="BZM196" s="12"/>
      <c r="BZN196" s="12"/>
      <c r="BZO196" s="12"/>
      <c r="BZP196" s="12"/>
      <c r="BZQ196" s="12"/>
      <c r="BZR196" s="12"/>
      <c r="BZS196" s="12"/>
      <c r="BZT196" s="12"/>
      <c r="BZU196" s="12"/>
      <c r="BZV196" s="12"/>
      <c r="BZW196" s="12"/>
      <c r="BZX196" s="12"/>
      <c r="BZY196" s="12"/>
      <c r="BZZ196" s="12"/>
      <c r="CAA196" s="12"/>
      <c r="CAB196" s="12"/>
      <c r="CAC196" s="12"/>
      <c r="CAD196" s="12"/>
      <c r="CAE196" s="12"/>
      <c r="CAF196" s="12"/>
      <c r="CAG196" s="12"/>
      <c r="CAH196" s="12"/>
      <c r="CAI196" s="12"/>
      <c r="CAJ196" s="12"/>
      <c r="CAK196" s="12"/>
      <c r="CAL196" s="12"/>
      <c r="CAM196" s="12"/>
      <c r="CAN196" s="12"/>
      <c r="CAO196" s="12"/>
      <c r="CAP196" s="12"/>
      <c r="CAQ196" s="12"/>
      <c r="CAR196" s="12"/>
      <c r="CAS196" s="12"/>
      <c r="CAT196" s="12"/>
      <c r="CAU196" s="12"/>
      <c r="CAV196" s="12"/>
      <c r="CAW196" s="12"/>
      <c r="CAX196" s="12"/>
      <c r="CAY196" s="12"/>
      <c r="CAZ196" s="12"/>
      <c r="CBA196" s="12"/>
      <c r="CBB196" s="12"/>
      <c r="CBC196" s="12"/>
      <c r="CBD196" s="12"/>
      <c r="CBE196" s="12"/>
      <c r="CBF196" s="12"/>
      <c r="CBG196" s="12"/>
      <c r="CBH196" s="12"/>
      <c r="CBI196" s="12"/>
      <c r="CBJ196" s="12"/>
      <c r="CBK196" s="12"/>
      <c r="CBL196" s="12"/>
      <c r="CBM196" s="12"/>
      <c r="CBN196" s="12"/>
      <c r="CBO196" s="12"/>
      <c r="CBP196" s="12"/>
      <c r="CBQ196" s="12"/>
      <c r="CBR196" s="12"/>
      <c r="CBS196" s="12"/>
      <c r="CBT196" s="12"/>
      <c r="CBU196" s="12"/>
      <c r="CBV196" s="12"/>
      <c r="CBW196" s="12"/>
      <c r="CBX196" s="12"/>
      <c r="CBY196" s="12"/>
      <c r="CBZ196" s="12"/>
      <c r="CCA196" s="12"/>
      <c r="CCB196" s="12"/>
      <c r="CCC196" s="12"/>
      <c r="CCD196" s="12"/>
      <c r="CCE196" s="12"/>
      <c r="CCF196" s="12"/>
      <c r="CCG196" s="12"/>
      <c r="CCH196" s="12"/>
      <c r="CCI196" s="12"/>
      <c r="CCJ196" s="12"/>
      <c r="CCK196" s="12"/>
      <c r="CCL196" s="12"/>
      <c r="CCM196" s="12"/>
      <c r="CCN196" s="12"/>
      <c r="CCO196" s="12"/>
      <c r="CCP196" s="12"/>
      <c r="CCQ196" s="12"/>
      <c r="CCR196" s="12"/>
      <c r="CCS196" s="12"/>
      <c r="CCT196" s="12"/>
      <c r="CCU196" s="12"/>
      <c r="CCV196" s="12"/>
      <c r="CCW196" s="12"/>
      <c r="CCX196" s="12"/>
      <c r="CCY196" s="12"/>
      <c r="CCZ196" s="12"/>
      <c r="CDA196" s="12"/>
      <c r="CDB196" s="12"/>
      <c r="CDC196" s="12"/>
      <c r="CDD196" s="12"/>
      <c r="CDE196" s="12"/>
      <c r="CDF196" s="12"/>
      <c r="CDG196" s="12"/>
      <c r="CDH196" s="12"/>
      <c r="CDI196" s="12"/>
      <c r="CDJ196" s="12"/>
      <c r="CDK196" s="12"/>
      <c r="CDL196" s="12"/>
      <c r="CDM196" s="12"/>
      <c r="CDN196" s="12"/>
      <c r="CDO196" s="12"/>
      <c r="CDP196" s="12"/>
      <c r="CDQ196" s="12"/>
      <c r="CDR196" s="12"/>
      <c r="CDS196" s="12"/>
      <c r="CDT196" s="12"/>
      <c r="CDU196" s="12"/>
      <c r="CDV196" s="12"/>
      <c r="CDW196" s="12"/>
      <c r="CDX196" s="12"/>
      <c r="CDY196" s="12"/>
      <c r="CDZ196" s="12"/>
      <c r="CEA196" s="12"/>
      <c r="CEB196" s="12"/>
      <c r="CEC196" s="12"/>
      <c r="CED196" s="12"/>
      <c r="CEE196" s="12"/>
      <c r="CEF196" s="12"/>
      <c r="CEG196" s="12"/>
      <c r="CEH196" s="12"/>
      <c r="CEI196" s="12"/>
      <c r="CEJ196" s="12"/>
      <c r="CEK196" s="12"/>
      <c r="CEL196" s="12"/>
      <c r="CEM196" s="12"/>
      <c r="CEN196" s="12"/>
      <c r="CEO196" s="12"/>
      <c r="CEP196" s="12"/>
      <c r="CEQ196" s="12"/>
      <c r="CER196" s="12"/>
      <c r="CES196" s="12"/>
      <c r="CET196" s="12"/>
      <c r="CEU196" s="12"/>
      <c r="CEV196" s="12"/>
      <c r="CEW196" s="12"/>
      <c r="CEX196" s="12"/>
      <c r="CEY196" s="12"/>
      <c r="CEZ196" s="12"/>
      <c r="CFA196" s="12"/>
      <c r="CFB196" s="12"/>
      <c r="CFC196" s="12"/>
      <c r="CFD196" s="12"/>
      <c r="CFE196" s="12"/>
      <c r="CFF196" s="12"/>
      <c r="CFG196" s="12"/>
      <c r="CFH196" s="12"/>
      <c r="CFI196" s="12"/>
      <c r="CFJ196" s="12"/>
      <c r="CFK196" s="12"/>
      <c r="CFL196" s="12"/>
      <c r="CFM196" s="12"/>
      <c r="CFN196" s="12"/>
      <c r="CFO196" s="12"/>
      <c r="CFP196" s="12"/>
      <c r="CFQ196" s="12"/>
      <c r="CFR196" s="12"/>
      <c r="CFS196" s="12"/>
      <c r="CFT196" s="12"/>
      <c r="CFU196" s="12"/>
      <c r="CFV196" s="12"/>
      <c r="CFW196" s="12"/>
      <c r="CFX196" s="12"/>
      <c r="CFY196" s="12"/>
      <c r="CFZ196" s="12"/>
      <c r="CGA196" s="12"/>
      <c r="CGB196" s="12"/>
      <c r="CGC196" s="12"/>
      <c r="CGD196" s="12"/>
      <c r="CGE196" s="12"/>
      <c r="CGF196" s="12"/>
      <c r="CGG196" s="12"/>
      <c r="CGH196" s="12"/>
      <c r="CGI196" s="12"/>
      <c r="CGJ196" s="12"/>
      <c r="CGK196" s="12"/>
      <c r="CGL196" s="12"/>
      <c r="CGM196" s="12"/>
      <c r="CGN196" s="12"/>
      <c r="CGO196" s="12"/>
      <c r="CGP196" s="12"/>
      <c r="CGQ196" s="12"/>
      <c r="CGR196" s="12"/>
      <c r="CGS196" s="12"/>
      <c r="CGT196" s="12"/>
      <c r="CGU196" s="12"/>
      <c r="CGV196" s="12"/>
      <c r="CGW196" s="12"/>
      <c r="CGX196" s="12"/>
      <c r="CGY196" s="12"/>
      <c r="CGZ196" s="12"/>
      <c r="CHA196" s="12"/>
      <c r="CHB196" s="12"/>
      <c r="CHC196" s="12"/>
      <c r="CHD196" s="12"/>
      <c r="CHE196" s="12"/>
      <c r="CHF196" s="12"/>
      <c r="CHG196" s="12"/>
      <c r="CHH196" s="12"/>
      <c r="CHI196" s="12"/>
      <c r="CHJ196" s="12"/>
      <c r="CHK196" s="12"/>
      <c r="CHL196" s="12"/>
      <c r="CHM196" s="12"/>
      <c r="CHN196" s="12"/>
      <c r="CHO196" s="12"/>
      <c r="CHP196" s="12"/>
      <c r="CHQ196" s="12"/>
      <c r="CHR196" s="12"/>
      <c r="CHS196" s="12"/>
      <c r="CHT196" s="12"/>
      <c r="CHU196" s="12"/>
      <c r="CHV196" s="12"/>
      <c r="CHW196" s="12"/>
      <c r="CHX196" s="12"/>
      <c r="CHY196" s="12"/>
      <c r="CHZ196" s="12"/>
      <c r="CIA196" s="12"/>
      <c r="CIB196" s="12"/>
      <c r="CIC196" s="12"/>
      <c r="CID196" s="12"/>
      <c r="CIE196" s="12"/>
      <c r="CIF196" s="12"/>
      <c r="CIG196" s="12"/>
      <c r="CIH196" s="12"/>
      <c r="CII196" s="12"/>
      <c r="CIJ196" s="12"/>
      <c r="CIK196" s="12"/>
      <c r="CIL196" s="12"/>
      <c r="CIM196" s="12"/>
      <c r="CIN196" s="12"/>
      <c r="CIO196" s="12"/>
      <c r="CIP196" s="12"/>
      <c r="CIQ196" s="12"/>
      <c r="CIR196" s="12"/>
      <c r="CIS196" s="12"/>
      <c r="CIT196" s="12"/>
      <c r="CIU196" s="12"/>
      <c r="CIV196" s="12"/>
      <c r="CIW196" s="12"/>
      <c r="CIX196" s="12"/>
      <c r="CIY196" s="12"/>
      <c r="CIZ196" s="12"/>
      <c r="CJA196" s="12"/>
      <c r="CJB196" s="12"/>
      <c r="CJC196" s="12"/>
      <c r="CJD196" s="12"/>
      <c r="CJE196" s="12"/>
      <c r="CJF196" s="12"/>
      <c r="CJG196" s="12"/>
      <c r="CJH196" s="12"/>
      <c r="CJI196" s="12"/>
      <c r="CJJ196" s="12"/>
      <c r="CJK196" s="12"/>
      <c r="CJL196" s="12"/>
      <c r="CJM196" s="12"/>
      <c r="CJN196" s="12"/>
      <c r="CJO196" s="12"/>
      <c r="CJP196" s="12"/>
      <c r="CJQ196" s="12"/>
      <c r="CJR196" s="12"/>
      <c r="CJS196" s="12"/>
      <c r="CJT196" s="12"/>
      <c r="CJU196" s="12"/>
      <c r="CJV196" s="12"/>
      <c r="CJW196" s="12"/>
      <c r="CJX196" s="12"/>
      <c r="CJY196" s="12"/>
      <c r="CJZ196" s="12"/>
      <c r="CKA196" s="12"/>
      <c r="CKB196" s="12"/>
      <c r="CKC196" s="12"/>
      <c r="CKD196" s="12"/>
      <c r="CKE196" s="12"/>
      <c r="CKF196" s="12"/>
      <c r="CKG196" s="12"/>
      <c r="CKH196" s="12"/>
      <c r="CKI196" s="12"/>
      <c r="CKJ196" s="12"/>
      <c r="CKK196" s="12"/>
      <c r="CKL196" s="12"/>
      <c r="CKM196" s="12"/>
      <c r="CKN196" s="12"/>
      <c r="CKO196" s="12"/>
      <c r="CKP196" s="12"/>
      <c r="CKQ196" s="12"/>
      <c r="CKR196" s="12"/>
      <c r="CKS196" s="12"/>
      <c r="CKT196" s="12"/>
      <c r="CKU196" s="12"/>
      <c r="CKV196" s="12"/>
      <c r="CKW196" s="12"/>
      <c r="CKX196" s="12"/>
      <c r="CKY196" s="12"/>
      <c r="CKZ196" s="12"/>
      <c r="CLA196" s="12"/>
      <c r="CLB196" s="12"/>
      <c r="CLC196" s="12"/>
      <c r="CLD196" s="12"/>
      <c r="CLE196" s="12"/>
      <c r="CLF196" s="12"/>
      <c r="CLG196" s="12"/>
      <c r="CLH196" s="12"/>
      <c r="CLI196" s="12"/>
      <c r="CLJ196" s="12"/>
      <c r="CLK196" s="12"/>
      <c r="CLL196" s="12"/>
      <c r="CLM196" s="12"/>
      <c r="CLN196" s="12"/>
      <c r="CLO196" s="12"/>
      <c r="CLP196" s="12"/>
      <c r="CLQ196" s="12"/>
      <c r="CLR196" s="12"/>
      <c r="CLS196" s="12"/>
      <c r="CLT196" s="12"/>
      <c r="CLU196" s="12"/>
      <c r="CLV196" s="12"/>
      <c r="CLW196" s="12"/>
      <c r="CLX196" s="12"/>
      <c r="CLY196" s="12"/>
      <c r="CLZ196" s="12"/>
      <c r="CMA196" s="12"/>
      <c r="CMB196" s="12"/>
      <c r="CMC196" s="12"/>
      <c r="CMD196" s="12"/>
      <c r="CME196" s="12"/>
      <c r="CMF196" s="12"/>
      <c r="CMG196" s="12"/>
      <c r="CMH196" s="12"/>
      <c r="CMI196" s="12"/>
      <c r="CMJ196" s="12"/>
      <c r="CMK196" s="12"/>
      <c r="CML196" s="12"/>
      <c r="CMM196" s="12"/>
      <c r="CMN196" s="12"/>
      <c r="CMO196" s="12"/>
      <c r="CMP196" s="12"/>
      <c r="CMQ196" s="12"/>
      <c r="CMR196" s="12"/>
      <c r="CMS196" s="12"/>
      <c r="CMT196" s="12"/>
      <c r="CMU196" s="12"/>
      <c r="CMV196" s="12"/>
      <c r="CMW196" s="12"/>
      <c r="CMX196" s="12"/>
      <c r="CMY196" s="12"/>
      <c r="CMZ196" s="12"/>
      <c r="CNA196" s="12"/>
      <c r="CNB196" s="12"/>
      <c r="CNC196" s="12"/>
      <c r="CND196" s="12"/>
      <c r="CNE196" s="12"/>
      <c r="CNF196" s="12"/>
      <c r="CNG196" s="12"/>
      <c r="CNH196" s="12"/>
      <c r="CNI196" s="12"/>
      <c r="CNJ196" s="12"/>
      <c r="CNK196" s="12"/>
      <c r="CNL196" s="12"/>
      <c r="CNM196" s="12"/>
      <c r="CNN196" s="12"/>
      <c r="CNO196" s="12"/>
      <c r="CNP196" s="12"/>
      <c r="CNQ196" s="12"/>
      <c r="CNR196" s="12"/>
      <c r="CNS196" s="12"/>
      <c r="CNT196" s="12"/>
      <c r="CNU196" s="12"/>
      <c r="CNV196" s="12"/>
      <c r="CNW196" s="12"/>
      <c r="CNX196" s="12"/>
      <c r="CNY196" s="12"/>
      <c r="CNZ196" s="12"/>
      <c r="COA196" s="12"/>
      <c r="COB196" s="12"/>
      <c r="COC196" s="12"/>
      <c r="COD196" s="12"/>
      <c r="COE196" s="12"/>
      <c r="COF196" s="12"/>
      <c r="COG196" s="12"/>
      <c r="COH196" s="12"/>
      <c r="COI196" s="12"/>
      <c r="COJ196" s="12"/>
      <c r="COK196" s="12"/>
      <c r="COL196" s="12"/>
      <c r="COM196" s="12"/>
      <c r="CON196" s="12"/>
      <c r="COO196" s="12"/>
      <c r="COP196" s="12"/>
      <c r="COQ196" s="12"/>
      <c r="COR196" s="12"/>
      <c r="COS196" s="12"/>
      <c r="COT196" s="12"/>
      <c r="COU196" s="12"/>
      <c r="COV196" s="12"/>
      <c r="COW196" s="12"/>
      <c r="COX196" s="12"/>
      <c r="COY196" s="12"/>
      <c r="COZ196" s="12"/>
      <c r="CPA196" s="12"/>
      <c r="CPB196" s="12"/>
      <c r="CPC196" s="12"/>
      <c r="CPD196" s="12"/>
      <c r="CPE196" s="12"/>
      <c r="CPF196" s="12"/>
      <c r="CPG196" s="12"/>
      <c r="CPH196" s="12"/>
      <c r="CPI196" s="12"/>
      <c r="CPJ196" s="12"/>
      <c r="CPK196" s="12"/>
      <c r="CPL196" s="12"/>
      <c r="CPM196" s="12"/>
      <c r="CPN196" s="12"/>
      <c r="CPO196" s="12"/>
      <c r="CPP196" s="12"/>
      <c r="CPQ196" s="12"/>
      <c r="CPR196" s="12"/>
      <c r="CPS196" s="12"/>
      <c r="CPT196" s="12"/>
      <c r="CPU196" s="12"/>
      <c r="CPV196" s="12"/>
      <c r="CPW196" s="12"/>
      <c r="CPX196" s="12"/>
      <c r="CPY196" s="12"/>
      <c r="CPZ196" s="12"/>
      <c r="CQA196" s="12"/>
      <c r="CQB196" s="12"/>
      <c r="CQC196" s="12"/>
      <c r="CQD196" s="12"/>
      <c r="CQE196" s="12"/>
      <c r="CQF196" s="12"/>
      <c r="CQG196" s="12"/>
      <c r="CQH196" s="12"/>
      <c r="CQI196" s="12"/>
      <c r="CQJ196" s="12"/>
      <c r="CQK196" s="12"/>
      <c r="CQL196" s="12"/>
      <c r="CQM196" s="12"/>
      <c r="CQN196" s="12"/>
      <c r="CQO196" s="12"/>
      <c r="CQP196" s="12"/>
      <c r="CQQ196" s="12"/>
      <c r="CQR196" s="12"/>
      <c r="CQS196" s="12"/>
      <c r="CQT196" s="12"/>
      <c r="CQU196" s="12"/>
      <c r="CQV196" s="12"/>
      <c r="CQW196" s="12"/>
      <c r="CQX196" s="12"/>
      <c r="CQY196" s="12"/>
      <c r="CQZ196" s="12"/>
      <c r="CRA196" s="12"/>
      <c r="CRB196" s="12"/>
      <c r="CRC196" s="12"/>
      <c r="CRD196" s="12"/>
      <c r="CRE196" s="12"/>
      <c r="CRF196" s="12"/>
      <c r="CRG196" s="12"/>
      <c r="CRH196" s="12"/>
      <c r="CRI196" s="12"/>
      <c r="CRJ196" s="12"/>
      <c r="CRK196" s="12"/>
      <c r="CRL196" s="12"/>
      <c r="CRM196" s="12"/>
      <c r="CRN196" s="12"/>
      <c r="CRO196" s="12"/>
      <c r="CRP196" s="12"/>
      <c r="CRQ196" s="12"/>
      <c r="CRR196" s="12"/>
      <c r="CRS196" s="12"/>
      <c r="CRT196" s="12"/>
      <c r="CRU196" s="12"/>
      <c r="CRV196" s="12"/>
      <c r="CRW196" s="12"/>
      <c r="CRX196" s="12"/>
      <c r="CRY196" s="12"/>
      <c r="CRZ196" s="12"/>
      <c r="CSA196" s="12"/>
      <c r="CSB196" s="12"/>
      <c r="CSC196" s="12"/>
      <c r="CSD196" s="12"/>
      <c r="CSE196" s="12"/>
      <c r="CSF196" s="12"/>
      <c r="CSG196" s="12"/>
      <c r="CSH196" s="12"/>
      <c r="CSI196" s="12"/>
      <c r="CSJ196" s="12"/>
      <c r="CSK196" s="12"/>
      <c r="CSL196" s="12"/>
      <c r="CSM196" s="12"/>
      <c r="CSN196" s="12"/>
      <c r="CSO196" s="12"/>
      <c r="CSP196" s="12"/>
      <c r="CSQ196" s="12"/>
      <c r="CSR196" s="12"/>
      <c r="CSS196" s="12"/>
      <c r="CST196" s="12"/>
      <c r="CSU196" s="12"/>
      <c r="CSV196" s="12"/>
      <c r="CSW196" s="12"/>
      <c r="CSX196" s="12"/>
      <c r="CSY196" s="12"/>
      <c r="CSZ196" s="12"/>
      <c r="CTA196" s="12"/>
      <c r="CTB196" s="12"/>
      <c r="CTC196" s="12"/>
      <c r="CTD196" s="12"/>
      <c r="CTE196" s="12"/>
      <c r="CTF196" s="12"/>
      <c r="CTG196" s="12"/>
      <c r="CTH196" s="12"/>
      <c r="CTI196" s="12"/>
      <c r="CTJ196" s="12"/>
      <c r="CTK196" s="12"/>
      <c r="CTL196" s="12"/>
      <c r="CTM196" s="12"/>
      <c r="CTN196" s="12"/>
      <c r="CTO196" s="12"/>
      <c r="CTP196" s="12"/>
      <c r="CTQ196" s="12"/>
      <c r="CTR196" s="12"/>
      <c r="CTS196" s="12"/>
      <c r="CTT196" s="12"/>
      <c r="CTU196" s="12"/>
      <c r="CTV196" s="12"/>
      <c r="CTW196" s="12"/>
      <c r="CTX196" s="12"/>
      <c r="CTY196" s="12"/>
      <c r="CTZ196" s="12"/>
      <c r="CUA196" s="12"/>
      <c r="CUB196" s="12"/>
      <c r="CUC196" s="12"/>
      <c r="CUD196" s="12"/>
      <c r="CUE196" s="12"/>
      <c r="CUF196" s="12"/>
      <c r="CUG196" s="12"/>
      <c r="CUH196" s="12"/>
      <c r="CUI196" s="12"/>
      <c r="CUJ196" s="12"/>
      <c r="CUK196" s="12"/>
      <c r="CUL196" s="12"/>
      <c r="CUM196" s="12"/>
      <c r="CUN196" s="12"/>
      <c r="CUO196" s="12"/>
      <c r="CUP196" s="12"/>
      <c r="CUQ196" s="12"/>
      <c r="CUR196" s="12"/>
      <c r="CUS196" s="12"/>
      <c r="CUT196" s="12"/>
      <c r="CUU196" s="12"/>
      <c r="CUV196" s="12"/>
      <c r="CUW196" s="12"/>
      <c r="CUX196" s="12"/>
      <c r="CUY196" s="12"/>
      <c r="CUZ196" s="12"/>
      <c r="CVA196" s="12"/>
      <c r="CVB196" s="12"/>
      <c r="CVC196" s="12"/>
      <c r="CVD196" s="12"/>
      <c r="CVE196" s="12"/>
      <c r="CVF196" s="12"/>
      <c r="CVG196" s="12"/>
      <c r="CVH196" s="12"/>
      <c r="CVI196" s="12"/>
      <c r="CVJ196" s="12"/>
      <c r="CVK196" s="12"/>
      <c r="CVL196" s="12"/>
      <c r="CVM196" s="12"/>
      <c r="CVN196" s="12"/>
      <c r="CVO196" s="12"/>
      <c r="CVP196" s="12"/>
      <c r="CVQ196" s="12"/>
      <c r="CVR196" s="12"/>
      <c r="CVS196" s="12"/>
      <c r="CVT196" s="12"/>
      <c r="CVU196" s="12"/>
      <c r="CVV196" s="12"/>
      <c r="CVW196" s="12"/>
      <c r="CVX196" s="12"/>
      <c r="CVY196" s="12"/>
      <c r="CVZ196" s="12"/>
      <c r="CWA196" s="12"/>
      <c r="CWB196" s="12"/>
      <c r="CWC196" s="12"/>
      <c r="CWD196" s="12"/>
      <c r="CWE196" s="12"/>
      <c r="CWF196" s="12"/>
      <c r="CWG196" s="12"/>
      <c r="CWH196" s="12"/>
      <c r="CWI196" s="12"/>
      <c r="CWJ196" s="12"/>
      <c r="CWK196" s="12"/>
      <c r="CWL196" s="12"/>
      <c r="CWM196" s="12"/>
      <c r="CWN196" s="12"/>
      <c r="CWO196" s="12"/>
      <c r="CWP196" s="12"/>
      <c r="CWQ196" s="12"/>
      <c r="CWR196" s="12"/>
      <c r="CWS196" s="12"/>
      <c r="CWT196" s="12"/>
      <c r="CWU196" s="12"/>
      <c r="CWV196" s="12"/>
      <c r="CWW196" s="12"/>
      <c r="CWX196" s="12"/>
      <c r="CWY196" s="12"/>
      <c r="CWZ196" s="12"/>
      <c r="CXA196" s="12"/>
      <c r="CXB196" s="12"/>
      <c r="CXC196" s="12"/>
      <c r="CXD196" s="12"/>
      <c r="CXE196" s="12"/>
      <c r="CXF196" s="12"/>
      <c r="CXG196" s="12"/>
      <c r="CXH196" s="12"/>
      <c r="CXI196" s="12"/>
      <c r="CXJ196" s="12"/>
      <c r="CXK196" s="12"/>
      <c r="CXL196" s="12"/>
      <c r="CXM196" s="12"/>
      <c r="CXN196" s="12"/>
      <c r="CXO196" s="12"/>
      <c r="CXP196" s="12"/>
      <c r="CXQ196" s="12"/>
      <c r="CXR196" s="12"/>
      <c r="CXS196" s="12"/>
      <c r="CXT196" s="12"/>
      <c r="CXU196" s="12"/>
      <c r="CXV196" s="12"/>
      <c r="CXW196" s="12"/>
      <c r="CXX196" s="12"/>
      <c r="CXY196" s="12"/>
      <c r="CXZ196" s="12"/>
      <c r="CYA196" s="12"/>
      <c r="CYB196" s="12"/>
      <c r="CYC196" s="12"/>
      <c r="CYD196" s="12"/>
      <c r="CYE196" s="12"/>
      <c r="CYF196" s="12"/>
      <c r="CYG196" s="12"/>
      <c r="CYH196" s="12"/>
      <c r="CYI196" s="12"/>
      <c r="CYJ196" s="12"/>
      <c r="CYK196" s="12"/>
      <c r="CYL196" s="12"/>
      <c r="CYM196" s="12"/>
      <c r="CYN196" s="12"/>
      <c r="CYO196" s="12"/>
      <c r="CYP196" s="12"/>
      <c r="CYQ196" s="12"/>
      <c r="CYR196" s="12"/>
      <c r="CYS196" s="12"/>
      <c r="CYT196" s="12"/>
      <c r="CYU196" s="12"/>
      <c r="CYV196" s="12"/>
      <c r="CYW196" s="12"/>
      <c r="CYX196" s="12"/>
      <c r="CYY196" s="12"/>
      <c r="CYZ196" s="12"/>
      <c r="CZA196" s="12"/>
      <c r="CZB196" s="12"/>
      <c r="CZC196" s="12"/>
      <c r="CZD196" s="12"/>
      <c r="CZE196" s="12"/>
      <c r="CZF196" s="12"/>
      <c r="CZG196" s="12"/>
      <c r="CZH196" s="12"/>
      <c r="CZI196" s="12"/>
      <c r="CZJ196" s="12"/>
      <c r="CZK196" s="12"/>
      <c r="CZL196" s="12"/>
      <c r="CZM196" s="12"/>
      <c r="CZN196" s="12"/>
      <c r="CZO196" s="12"/>
      <c r="CZP196" s="12"/>
      <c r="CZQ196" s="12"/>
      <c r="CZR196" s="12"/>
      <c r="CZS196" s="12"/>
      <c r="CZT196" s="12"/>
      <c r="CZU196" s="12"/>
      <c r="CZV196" s="12"/>
      <c r="CZW196" s="12"/>
      <c r="CZX196" s="12"/>
      <c r="CZY196" s="12"/>
      <c r="CZZ196" s="12"/>
      <c r="DAA196" s="12"/>
      <c r="DAB196" s="12"/>
      <c r="DAC196" s="12"/>
      <c r="DAD196" s="12"/>
      <c r="DAE196" s="12"/>
      <c r="DAF196" s="12"/>
      <c r="DAG196" s="12"/>
      <c r="DAH196" s="12"/>
      <c r="DAI196" s="12"/>
      <c r="DAJ196" s="12"/>
      <c r="DAK196" s="12"/>
      <c r="DAL196" s="12"/>
      <c r="DAM196" s="12"/>
      <c r="DAN196" s="12"/>
      <c r="DAO196" s="12"/>
      <c r="DAP196" s="12"/>
      <c r="DAQ196" s="12"/>
      <c r="DAR196" s="12"/>
      <c r="DAS196" s="12"/>
      <c r="DAT196" s="12"/>
      <c r="DAU196" s="12"/>
      <c r="DAV196" s="12"/>
      <c r="DAW196" s="12"/>
      <c r="DAX196" s="12"/>
      <c r="DAY196" s="12"/>
      <c r="DAZ196" s="12"/>
      <c r="DBA196" s="12"/>
      <c r="DBB196" s="12"/>
      <c r="DBC196" s="12"/>
      <c r="DBD196" s="12"/>
      <c r="DBE196" s="12"/>
      <c r="DBF196" s="12"/>
      <c r="DBG196" s="12"/>
      <c r="DBH196" s="12"/>
      <c r="DBI196" s="12"/>
      <c r="DBJ196" s="12"/>
      <c r="DBK196" s="12"/>
      <c r="DBL196" s="12"/>
      <c r="DBM196" s="12"/>
      <c r="DBN196" s="12"/>
      <c r="DBO196" s="12"/>
      <c r="DBP196" s="12"/>
      <c r="DBQ196" s="12"/>
      <c r="DBR196" s="12"/>
      <c r="DBS196" s="12"/>
      <c r="DBT196" s="12"/>
      <c r="DBU196" s="12"/>
      <c r="DBV196" s="12"/>
      <c r="DBW196" s="12"/>
      <c r="DBX196" s="12"/>
      <c r="DBY196" s="12"/>
      <c r="DBZ196" s="12"/>
      <c r="DCA196" s="12"/>
      <c r="DCB196" s="12"/>
      <c r="DCC196" s="12"/>
      <c r="DCD196" s="12"/>
      <c r="DCE196" s="12"/>
      <c r="DCF196" s="12"/>
      <c r="DCG196" s="12"/>
      <c r="DCH196" s="12"/>
      <c r="DCI196" s="12"/>
      <c r="DCJ196" s="12"/>
      <c r="DCK196" s="12"/>
      <c r="DCL196" s="12"/>
      <c r="DCM196" s="12"/>
      <c r="DCN196" s="12"/>
      <c r="DCO196" s="12"/>
      <c r="DCP196" s="12"/>
      <c r="DCQ196" s="12"/>
      <c r="DCR196" s="12"/>
      <c r="DCS196" s="12"/>
      <c r="DCT196" s="12"/>
      <c r="DCU196" s="12"/>
      <c r="DCV196" s="12"/>
      <c r="DCW196" s="12"/>
      <c r="DCX196" s="12"/>
      <c r="DCY196" s="12"/>
      <c r="DCZ196" s="12"/>
      <c r="DDA196" s="12"/>
      <c r="DDB196" s="12"/>
      <c r="DDC196" s="12"/>
      <c r="DDD196" s="12"/>
      <c r="DDE196" s="12"/>
      <c r="DDF196" s="12"/>
      <c r="DDG196" s="12"/>
      <c r="DDH196" s="12"/>
      <c r="DDI196" s="12"/>
      <c r="DDJ196" s="12"/>
      <c r="DDK196" s="12"/>
      <c r="DDL196" s="12"/>
      <c r="DDM196" s="12"/>
      <c r="DDN196" s="12"/>
      <c r="DDO196" s="12"/>
      <c r="DDP196" s="12"/>
      <c r="DDQ196" s="12"/>
      <c r="DDR196" s="12"/>
      <c r="DDS196" s="12"/>
      <c r="DDT196" s="12"/>
      <c r="DDU196" s="12"/>
      <c r="DDV196" s="12"/>
      <c r="DDW196" s="12"/>
      <c r="DDX196" s="12"/>
      <c r="DDY196" s="12"/>
      <c r="DDZ196" s="12"/>
      <c r="DEA196" s="12"/>
      <c r="DEB196" s="12"/>
      <c r="DEC196" s="12"/>
      <c r="DED196" s="12"/>
      <c r="DEE196" s="12"/>
      <c r="DEF196" s="12"/>
      <c r="DEG196" s="12"/>
      <c r="DEH196" s="12"/>
      <c r="DEI196" s="12"/>
      <c r="DEJ196" s="12"/>
      <c r="DEK196" s="12"/>
      <c r="DEL196" s="12"/>
      <c r="DEM196" s="12"/>
      <c r="DEN196" s="12"/>
      <c r="DEO196" s="12"/>
      <c r="DEP196" s="12"/>
      <c r="DEQ196" s="12"/>
      <c r="DER196" s="12"/>
      <c r="DES196" s="12"/>
      <c r="DET196" s="12"/>
      <c r="DEU196" s="12"/>
      <c r="DEV196" s="12"/>
      <c r="DEW196" s="12"/>
      <c r="DEX196" s="12"/>
      <c r="DEY196" s="12"/>
      <c r="DEZ196" s="12"/>
      <c r="DFA196" s="12"/>
      <c r="DFB196" s="12"/>
      <c r="DFC196" s="12"/>
      <c r="DFD196" s="12"/>
      <c r="DFE196" s="12"/>
      <c r="DFF196" s="12"/>
      <c r="DFG196" s="12"/>
      <c r="DFH196" s="12"/>
      <c r="DFI196" s="12"/>
      <c r="DFJ196" s="12"/>
      <c r="DFK196" s="12"/>
      <c r="DFL196" s="12"/>
      <c r="DFM196" s="12"/>
      <c r="DFN196" s="12"/>
      <c r="DFO196" s="12"/>
      <c r="DFP196" s="12"/>
    </row>
    <row r="197" spans="1:2876" s="12" customFormat="1" ht="28.5" x14ac:dyDescent="0.25">
      <c r="A197" s="71" t="s">
        <v>353</v>
      </c>
      <c r="B197" s="68" t="s">
        <v>355</v>
      </c>
      <c r="C197" s="68" t="s">
        <v>353</v>
      </c>
      <c r="D197" s="68" t="s">
        <v>352</v>
      </c>
      <c r="E197" s="116" t="s">
        <v>149</v>
      </c>
      <c r="F197" s="81">
        <v>1003796.78</v>
      </c>
      <c r="H197" s="86"/>
      <c r="I197" s="87"/>
    </row>
    <row r="198" spans="1:2876" s="12" customFormat="1" ht="15" x14ac:dyDescent="0.25">
      <c r="A198" s="69" t="s">
        <v>353</v>
      </c>
      <c r="B198" s="66" t="s">
        <v>355</v>
      </c>
      <c r="C198" s="66" t="s">
        <v>353</v>
      </c>
      <c r="D198" s="66" t="s">
        <v>356</v>
      </c>
      <c r="E198" s="76" t="s">
        <v>150</v>
      </c>
      <c r="F198" s="77">
        <v>408300.38</v>
      </c>
      <c r="H198" s="86"/>
      <c r="I198" s="87"/>
    </row>
    <row r="199" spans="1:2876" s="12" customFormat="1" ht="15" x14ac:dyDescent="0.25">
      <c r="A199" s="69" t="s">
        <v>353</v>
      </c>
      <c r="B199" s="66" t="s">
        <v>355</v>
      </c>
      <c r="C199" s="66" t="s">
        <v>353</v>
      </c>
      <c r="D199" s="66" t="s">
        <v>354</v>
      </c>
      <c r="E199" s="76" t="s">
        <v>151</v>
      </c>
      <c r="F199" s="77">
        <v>595496.4</v>
      </c>
      <c r="H199" s="86"/>
      <c r="I199" s="87"/>
    </row>
    <row r="200" spans="1:2876" s="12" customFormat="1" ht="15" x14ac:dyDescent="0.25">
      <c r="A200" s="71" t="s">
        <v>353</v>
      </c>
      <c r="B200" s="68" t="s">
        <v>355</v>
      </c>
      <c r="C200" s="68" t="s">
        <v>360</v>
      </c>
      <c r="D200" s="68" t="s">
        <v>352</v>
      </c>
      <c r="E200" s="80" t="s">
        <v>152</v>
      </c>
      <c r="F200" s="81">
        <v>1020600</v>
      </c>
      <c r="H200" s="86"/>
      <c r="I200" s="87"/>
    </row>
    <row r="201" spans="1:2876" s="12" customFormat="1" ht="15" x14ac:dyDescent="0.25">
      <c r="A201" s="69" t="s">
        <v>353</v>
      </c>
      <c r="B201" s="66" t="s">
        <v>355</v>
      </c>
      <c r="C201" s="66" t="s">
        <v>360</v>
      </c>
      <c r="D201" s="66" t="s">
        <v>356</v>
      </c>
      <c r="E201" s="76" t="s">
        <v>152</v>
      </c>
      <c r="F201" s="77">
        <v>1020600</v>
      </c>
      <c r="H201" s="86"/>
      <c r="I201" s="87"/>
    </row>
    <row r="202" spans="1:2876" s="12" customFormat="1" ht="15" x14ac:dyDescent="0.25">
      <c r="A202" s="71" t="s">
        <v>353</v>
      </c>
      <c r="B202" s="68" t="s">
        <v>355</v>
      </c>
      <c r="C202" s="68" t="s">
        <v>371</v>
      </c>
      <c r="D202" s="68" t="s">
        <v>352</v>
      </c>
      <c r="E202" s="80" t="s">
        <v>153</v>
      </c>
      <c r="F202" s="81">
        <v>6280000</v>
      </c>
      <c r="H202" s="86"/>
      <c r="I202" s="87"/>
    </row>
    <row r="203" spans="1:2876" s="12" customFormat="1" ht="15" x14ac:dyDescent="0.25">
      <c r="A203" s="69" t="s">
        <v>353</v>
      </c>
      <c r="B203" s="66" t="s">
        <v>355</v>
      </c>
      <c r="C203" s="66" t="s">
        <v>371</v>
      </c>
      <c r="D203" s="66" t="s">
        <v>356</v>
      </c>
      <c r="E203" s="76" t="s">
        <v>153</v>
      </c>
      <c r="F203" s="77">
        <v>6280000</v>
      </c>
      <c r="H203" s="86"/>
      <c r="I203" s="87"/>
    </row>
    <row r="204" spans="1:2876" s="12" customFormat="1" ht="15" x14ac:dyDescent="0.25">
      <c r="A204" s="118" t="s">
        <v>353</v>
      </c>
      <c r="B204" s="119" t="s">
        <v>353</v>
      </c>
      <c r="C204" s="119" t="s">
        <v>351</v>
      </c>
      <c r="D204" s="119" t="s">
        <v>352</v>
      </c>
      <c r="E204" s="122" t="s">
        <v>154</v>
      </c>
      <c r="F204" s="121">
        <v>7424779.96</v>
      </c>
      <c r="H204" s="86"/>
      <c r="I204" s="87"/>
    </row>
    <row r="205" spans="1:2876" s="12" customFormat="1" ht="15" x14ac:dyDescent="0.25">
      <c r="A205" s="71" t="s">
        <v>353</v>
      </c>
      <c r="B205" s="68" t="s">
        <v>353</v>
      </c>
      <c r="C205" s="68" t="s">
        <v>350</v>
      </c>
      <c r="D205" s="68" t="s">
        <v>352</v>
      </c>
      <c r="E205" s="80" t="s">
        <v>155</v>
      </c>
      <c r="F205" s="81">
        <v>4708694</v>
      </c>
      <c r="H205" s="86"/>
      <c r="I205" s="87"/>
    </row>
    <row r="206" spans="1:2876" s="12" customFormat="1" ht="15" x14ac:dyDescent="0.25">
      <c r="A206" s="69" t="s">
        <v>353</v>
      </c>
      <c r="B206" s="66" t="s">
        <v>353</v>
      </c>
      <c r="C206" s="66" t="s">
        <v>350</v>
      </c>
      <c r="D206" s="66" t="s">
        <v>356</v>
      </c>
      <c r="E206" s="76" t="s">
        <v>156</v>
      </c>
      <c r="F206" s="77">
        <v>4268447</v>
      </c>
      <c r="H206" s="86"/>
      <c r="I206" s="87"/>
    </row>
    <row r="207" spans="1:2876" s="12" customFormat="1" ht="15" x14ac:dyDescent="0.25">
      <c r="A207" s="69" t="s">
        <v>353</v>
      </c>
      <c r="B207" s="66" t="s">
        <v>353</v>
      </c>
      <c r="C207" s="66" t="s">
        <v>350</v>
      </c>
      <c r="D207" s="66" t="s">
        <v>354</v>
      </c>
      <c r="E207" s="76" t="s">
        <v>157</v>
      </c>
      <c r="F207" s="77">
        <v>409136</v>
      </c>
      <c r="H207" s="86"/>
      <c r="I207" s="87"/>
    </row>
    <row r="208" spans="1:2876" s="12" customFormat="1" ht="15" x14ac:dyDescent="0.25">
      <c r="A208" s="69" t="s">
        <v>353</v>
      </c>
      <c r="B208" s="66" t="s">
        <v>353</v>
      </c>
      <c r="C208" s="66" t="s">
        <v>350</v>
      </c>
      <c r="D208" s="66" t="s">
        <v>359</v>
      </c>
      <c r="E208" s="76" t="s">
        <v>406</v>
      </c>
      <c r="F208" s="77">
        <v>31111</v>
      </c>
      <c r="H208" s="86"/>
      <c r="I208" s="87"/>
    </row>
    <row r="209" spans="1:9" s="12" customFormat="1" ht="15" x14ac:dyDescent="0.25">
      <c r="A209" s="71" t="s">
        <v>353</v>
      </c>
      <c r="B209" s="68" t="s">
        <v>353</v>
      </c>
      <c r="C209" s="68" t="s">
        <v>355</v>
      </c>
      <c r="D209" s="68" t="s">
        <v>352</v>
      </c>
      <c r="E209" s="116" t="s">
        <v>158</v>
      </c>
      <c r="F209" s="81">
        <v>841342</v>
      </c>
      <c r="H209" s="86"/>
      <c r="I209" s="87"/>
    </row>
    <row r="210" spans="1:9" s="12" customFormat="1" ht="15" x14ac:dyDescent="0.25">
      <c r="A210" s="69" t="s">
        <v>353</v>
      </c>
      <c r="B210" s="66" t="s">
        <v>353</v>
      </c>
      <c r="C210" s="66" t="s">
        <v>355</v>
      </c>
      <c r="D210" s="66" t="s">
        <v>356</v>
      </c>
      <c r="E210" s="79" t="s">
        <v>158</v>
      </c>
      <c r="F210" s="77">
        <v>841342</v>
      </c>
      <c r="H210" s="86"/>
      <c r="I210" s="87"/>
    </row>
    <row r="211" spans="1:9" s="12" customFormat="1" ht="28.5" x14ac:dyDescent="0.25">
      <c r="A211" s="71" t="s">
        <v>353</v>
      </c>
      <c r="B211" s="68" t="s">
        <v>353</v>
      </c>
      <c r="C211" s="68" t="s">
        <v>353</v>
      </c>
      <c r="D211" s="68" t="s">
        <v>352</v>
      </c>
      <c r="E211" s="116" t="s">
        <v>159</v>
      </c>
      <c r="F211" s="81">
        <v>241280</v>
      </c>
      <c r="H211" s="86"/>
      <c r="I211" s="87"/>
    </row>
    <row r="212" spans="1:9" s="12" customFormat="1" ht="15" x14ac:dyDescent="0.25">
      <c r="A212" s="69" t="s">
        <v>353</v>
      </c>
      <c r="B212" s="66" t="s">
        <v>353</v>
      </c>
      <c r="C212" s="66" t="s">
        <v>353</v>
      </c>
      <c r="D212" s="66" t="s">
        <v>357</v>
      </c>
      <c r="E212" s="76" t="s">
        <v>160</v>
      </c>
      <c r="F212" s="77">
        <v>0</v>
      </c>
      <c r="H212" s="86"/>
      <c r="I212" s="87"/>
    </row>
    <row r="213" spans="1:9" s="12" customFormat="1" ht="15" x14ac:dyDescent="0.25">
      <c r="A213" s="69" t="s">
        <v>353</v>
      </c>
      <c r="B213" s="66" t="s">
        <v>353</v>
      </c>
      <c r="C213" s="66" t="s">
        <v>353</v>
      </c>
      <c r="D213" s="66" t="s">
        <v>359</v>
      </c>
      <c r="E213" s="79" t="s">
        <v>161</v>
      </c>
      <c r="F213" s="77">
        <v>241280</v>
      </c>
      <c r="H213" s="86"/>
      <c r="I213" s="87"/>
    </row>
    <row r="214" spans="1:9" s="12" customFormat="1" ht="15" x14ac:dyDescent="0.25">
      <c r="A214" s="103" t="s">
        <v>353</v>
      </c>
      <c r="B214" s="104" t="s">
        <v>353</v>
      </c>
      <c r="C214" s="104" t="s">
        <v>353</v>
      </c>
      <c r="D214" s="104" t="s">
        <v>361</v>
      </c>
      <c r="E214" s="101" t="s">
        <v>427</v>
      </c>
      <c r="F214" s="77">
        <v>0</v>
      </c>
      <c r="H214" s="86"/>
      <c r="I214" s="87"/>
    </row>
    <row r="215" spans="1:9" s="12" customFormat="1" ht="15" x14ac:dyDescent="0.25">
      <c r="A215" s="71" t="s">
        <v>353</v>
      </c>
      <c r="B215" s="68" t="s">
        <v>353</v>
      </c>
      <c r="C215" s="68" t="s">
        <v>358</v>
      </c>
      <c r="D215" s="68" t="s">
        <v>352</v>
      </c>
      <c r="E215" s="80" t="s">
        <v>162</v>
      </c>
      <c r="F215" s="81">
        <v>342500</v>
      </c>
      <c r="H215" s="86"/>
      <c r="I215" s="87"/>
    </row>
    <row r="216" spans="1:9" s="12" customFormat="1" ht="15" x14ac:dyDescent="0.25">
      <c r="A216" s="69" t="s">
        <v>353</v>
      </c>
      <c r="B216" s="66" t="s">
        <v>353</v>
      </c>
      <c r="C216" s="66" t="s">
        <v>358</v>
      </c>
      <c r="D216" s="66" t="s">
        <v>356</v>
      </c>
      <c r="E216" s="76" t="s">
        <v>162</v>
      </c>
      <c r="F216" s="77">
        <v>342500</v>
      </c>
      <c r="H216" s="86"/>
      <c r="I216" s="87"/>
    </row>
    <row r="217" spans="1:9" s="12" customFormat="1" ht="28.5" x14ac:dyDescent="0.25">
      <c r="A217" s="69" t="s">
        <v>353</v>
      </c>
      <c r="B217" s="66" t="s">
        <v>353</v>
      </c>
      <c r="C217" s="66" t="s">
        <v>358</v>
      </c>
      <c r="D217" s="66" t="s">
        <v>354</v>
      </c>
      <c r="E217" s="79" t="s">
        <v>163</v>
      </c>
      <c r="F217" s="77">
        <v>0</v>
      </c>
      <c r="H217" s="86"/>
      <c r="I217" s="87"/>
    </row>
    <row r="218" spans="1:9" s="12" customFormat="1" ht="15" x14ac:dyDescent="0.25">
      <c r="A218" s="71" t="s">
        <v>353</v>
      </c>
      <c r="B218" s="68" t="s">
        <v>353</v>
      </c>
      <c r="C218" s="68" t="s">
        <v>360</v>
      </c>
      <c r="D218" s="68" t="s">
        <v>352</v>
      </c>
      <c r="E218" s="116" t="s">
        <v>394</v>
      </c>
      <c r="F218" s="81">
        <v>0</v>
      </c>
      <c r="H218" s="86"/>
      <c r="I218" s="87"/>
    </row>
    <row r="219" spans="1:9" s="12" customFormat="1" ht="15" x14ac:dyDescent="0.25">
      <c r="A219" s="69" t="s">
        <v>353</v>
      </c>
      <c r="B219" s="66" t="s">
        <v>353</v>
      </c>
      <c r="C219" s="66" t="s">
        <v>360</v>
      </c>
      <c r="D219" s="66" t="s">
        <v>356</v>
      </c>
      <c r="E219" s="79" t="s">
        <v>394</v>
      </c>
      <c r="F219" s="77">
        <v>0</v>
      </c>
      <c r="H219" s="86"/>
      <c r="I219" s="87"/>
    </row>
    <row r="220" spans="1:9" s="12" customFormat="1" ht="15" x14ac:dyDescent="0.25">
      <c r="A220" s="71" t="s">
        <v>353</v>
      </c>
      <c r="B220" s="68" t="s">
        <v>353</v>
      </c>
      <c r="C220" s="68" t="s">
        <v>371</v>
      </c>
      <c r="D220" s="68" t="s">
        <v>352</v>
      </c>
      <c r="E220" s="116" t="s">
        <v>164</v>
      </c>
      <c r="F220" s="81">
        <v>649409</v>
      </c>
      <c r="H220" s="86"/>
      <c r="I220" s="87"/>
    </row>
    <row r="221" spans="1:9" s="12" customFormat="1" ht="28.5" x14ac:dyDescent="0.25">
      <c r="A221" s="69" t="s">
        <v>353</v>
      </c>
      <c r="B221" s="66" t="s">
        <v>353</v>
      </c>
      <c r="C221" s="66" t="s">
        <v>371</v>
      </c>
      <c r="D221" s="66" t="s">
        <v>359</v>
      </c>
      <c r="E221" s="79" t="s">
        <v>165</v>
      </c>
      <c r="F221" s="77">
        <v>503809</v>
      </c>
      <c r="H221" s="86"/>
      <c r="I221" s="87"/>
    </row>
    <row r="222" spans="1:9" s="12" customFormat="1" ht="15" x14ac:dyDescent="0.25">
      <c r="A222" s="69" t="s">
        <v>353</v>
      </c>
      <c r="B222" s="66" t="s">
        <v>353</v>
      </c>
      <c r="C222" s="66" t="s">
        <v>371</v>
      </c>
      <c r="D222" s="66" t="s">
        <v>365</v>
      </c>
      <c r="E222" s="76" t="s">
        <v>166</v>
      </c>
      <c r="F222" s="77">
        <v>145600</v>
      </c>
      <c r="H222" s="86"/>
      <c r="I222" s="87"/>
    </row>
    <row r="223" spans="1:9" s="12" customFormat="1" ht="15" x14ac:dyDescent="0.25">
      <c r="A223" s="71" t="s">
        <v>353</v>
      </c>
      <c r="B223" s="68" t="s">
        <v>353</v>
      </c>
      <c r="C223" s="68" t="s">
        <v>372</v>
      </c>
      <c r="D223" s="68" t="s">
        <v>352</v>
      </c>
      <c r="E223" s="80" t="s">
        <v>167</v>
      </c>
      <c r="F223" s="81">
        <v>0</v>
      </c>
      <c r="H223" s="86"/>
      <c r="I223" s="87"/>
    </row>
    <row r="224" spans="1:9" s="12" customFormat="1" ht="15" x14ac:dyDescent="0.25">
      <c r="A224" s="69" t="s">
        <v>353</v>
      </c>
      <c r="B224" s="66" t="s">
        <v>353</v>
      </c>
      <c r="C224" s="66" t="s">
        <v>372</v>
      </c>
      <c r="D224" s="66" t="s">
        <v>356</v>
      </c>
      <c r="E224" s="76" t="s">
        <v>168</v>
      </c>
      <c r="F224" s="77">
        <v>0</v>
      </c>
      <c r="H224" s="86"/>
      <c r="I224" s="87"/>
    </row>
    <row r="225" spans="1:2876" s="12" customFormat="1" ht="15" x14ac:dyDescent="0.25">
      <c r="A225" s="69" t="s">
        <v>353</v>
      </c>
      <c r="B225" s="66" t="s">
        <v>353</v>
      </c>
      <c r="C225" s="66" t="s">
        <v>372</v>
      </c>
      <c r="D225" s="66" t="s">
        <v>359</v>
      </c>
      <c r="E225" s="76" t="s">
        <v>169</v>
      </c>
      <c r="F225" s="77">
        <v>0</v>
      </c>
      <c r="H225" s="86"/>
      <c r="I225" s="87"/>
    </row>
    <row r="226" spans="1:2876" s="12" customFormat="1" ht="15" x14ac:dyDescent="0.25">
      <c r="A226" s="69" t="s">
        <v>353</v>
      </c>
      <c r="B226" s="66" t="s">
        <v>353</v>
      </c>
      <c r="C226" s="66" t="s">
        <v>372</v>
      </c>
      <c r="D226" s="66" t="s">
        <v>361</v>
      </c>
      <c r="E226" s="76" t="s">
        <v>170</v>
      </c>
      <c r="F226" s="77">
        <v>0</v>
      </c>
      <c r="H226" s="86"/>
      <c r="I226" s="87"/>
    </row>
    <row r="227" spans="1:2876" s="12" customFormat="1" ht="15" x14ac:dyDescent="0.25">
      <c r="A227" s="71" t="s">
        <v>353</v>
      </c>
      <c r="B227" s="68" t="s">
        <v>353</v>
      </c>
      <c r="C227" s="68" t="s">
        <v>364</v>
      </c>
      <c r="D227" s="68" t="s">
        <v>352</v>
      </c>
      <c r="E227" s="80" t="s">
        <v>407</v>
      </c>
      <c r="F227" s="81">
        <v>641554.96</v>
      </c>
      <c r="H227" s="86"/>
      <c r="I227" s="87"/>
    </row>
    <row r="228" spans="1:2876" s="12" customFormat="1" ht="15" x14ac:dyDescent="0.25">
      <c r="A228" s="103" t="s">
        <v>353</v>
      </c>
      <c r="B228" s="104" t="s">
        <v>353</v>
      </c>
      <c r="C228" s="104" t="s">
        <v>364</v>
      </c>
      <c r="D228" s="104" t="s">
        <v>354</v>
      </c>
      <c r="E228" s="100" t="s">
        <v>428</v>
      </c>
      <c r="F228" s="77">
        <v>641554.96</v>
      </c>
      <c r="H228" s="86"/>
      <c r="I228" s="87"/>
    </row>
    <row r="229" spans="1:2876" s="12" customFormat="1" ht="15" x14ac:dyDescent="0.25">
      <c r="A229" s="69" t="s">
        <v>353</v>
      </c>
      <c r="B229" s="66" t="s">
        <v>353</v>
      </c>
      <c r="C229" s="66" t="s">
        <v>364</v>
      </c>
      <c r="D229" s="66" t="s">
        <v>357</v>
      </c>
      <c r="E229" s="76" t="s">
        <v>408</v>
      </c>
      <c r="F229" s="77">
        <v>0</v>
      </c>
      <c r="H229" s="86"/>
      <c r="I229" s="87"/>
    </row>
    <row r="230" spans="1:2876" s="15" customFormat="1" ht="15" x14ac:dyDescent="0.25">
      <c r="A230" s="118" t="s">
        <v>353</v>
      </c>
      <c r="B230" s="119" t="s">
        <v>358</v>
      </c>
      <c r="C230" s="119" t="s">
        <v>351</v>
      </c>
      <c r="D230" s="119" t="s">
        <v>352</v>
      </c>
      <c r="E230" s="120" t="s">
        <v>171</v>
      </c>
      <c r="F230" s="121">
        <v>868172</v>
      </c>
      <c r="G230" s="12"/>
      <c r="H230" s="86"/>
      <c r="I230" s="87"/>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c r="IW230" s="12"/>
      <c r="IX230" s="12"/>
      <c r="IY230" s="12"/>
      <c r="IZ230" s="12"/>
      <c r="JA230" s="12"/>
      <c r="JB230" s="12"/>
      <c r="JC230" s="12"/>
      <c r="JD230" s="12"/>
      <c r="JE230" s="12"/>
      <c r="JF230" s="12"/>
      <c r="JG230" s="12"/>
      <c r="JH230" s="12"/>
      <c r="JI230" s="12"/>
      <c r="JJ230" s="12"/>
      <c r="JK230" s="12"/>
      <c r="JL230" s="12"/>
      <c r="JM230" s="12"/>
      <c r="JN230" s="12"/>
      <c r="JO230" s="12"/>
      <c r="JP230" s="12"/>
      <c r="JQ230" s="12"/>
      <c r="JR230" s="12"/>
      <c r="JS230" s="12"/>
      <c r="JT230" s="12"/>
      <c r="JU230" s="12"/>
      <c r="JV230" s="12"/>
      <c r="JW230" s="12"/>
      <c r="JX230" s="12"/>
      <c r="JY230" s="12"/>
      <c r="JZ230" s="12"/>
      <c r="KA230" s="12"/>
      <c r="KB230" s="12"/>
      <c r="KC230" s="12"/>
      <c r="KD230" s="12"/>
      <c r="KE230" s="12"/>
      <c r="KF230" s="12"/>
      <c r="KG230" s="12"/>
      <c r="KH230" s="12"/>
      <c r="KI230" s="12"/>
      <c r="KJ230" s="12"/>
      <c r="KK230" s="12"/>
      <c r="KL230" s="12"/>
      <c r="KM230" s="12"/>
      <c r="KN230" s="12"/>
      <c r="KO230" s="12"/>
      <c r="KP230" s="12"/>
      <c r="KQ230" s="12"/>
      <c r="KR230" s="12"/>
      <c r="KS230" s="12"/>
      <c r="KT230" s="12"/>
      <c r="KU230" s="12"/>
      <c r="KV230" s="12"/>
      <c r="KW230" s="12"/>
      <c r="KX230" s="12"/>
      <c r="KY230" s="12"/>
      <c r="KZ230" s="12"/>
      <c r="LA230" s="12"/>
      <c r="LB230" s="12"/>
      <c r="LC230" s="12"/>
      <c r="LD230" s="12"/>
      <c r="LE230" s="12"/>
      <c r="LF230" s="12"/>
      <c r="LG230" s="12"/>
      <c r="LH230" s="12"/>
      <c r="LI230" s="12"/>
      <c r="LJ230" s="12"/>
      <c r="LK230" s="12"/>
      <c r="LL230" s="12"/>
      <c r="LM230" s="12"/>
      <c r="LN230" s="12"/>
      <c r="LO230" s="12"/>
      <c r="LP230" s="12"/>
      <c r="LQ230" s="12"/>
      <c r="LR230" s="12"/>
      <c r="LS230" s="12"/>
      <c r="LT230" s="12"/>
      <c r="LU230" s="12"/>
      <c r="LV230" s="12"/>
      <c r="LW230" s="12"/>
      <c r="LX230" s="12"/>
      <c r="LY230" s="12"/>
      <c r="LZ230" s="12"/>
      <c r="MA230" s="12"/>
      <c r="MB230" s="12"/>
      <c r="MC230" s="12"/>
      <c r="MD230" s="12"/>
      <c r="ME230" s="12"/>
      <c r="MF230" s="12"/>
      <c r="MG230" s="12"/>
      <c r="MH230" s="12"/>
      <c r="MI230" s="12"/>
      <c r="MJ230" s="12"/>
      <c r="MK230" s="12"/>
      <c r="ML230" s="12"/>
      <c r="MM230" s="12"/>
      <c r="MN230" s="12"/>
      <c r="MO230" s="12"/>
      <c r="MP230" s="12"/>
      <c r="MQ230" s="12"/>
      <c r="MR230" s="12"/>
      <c r="MS230" s="12"/>
      <c r="MT230" s="12"/>
      <c r="MU230" s="12"/>
      <c r="MV230" s="12"/>
      <c r="MW230" s="12"/>
      <c r="MX230" s="12"/>
      <c r="MY230" s="12"/>
      <c r="MZ230" s="12"/>
      <c r="NA230" s="12"/>
      <c r="NB230" s="12"/>
      <c r="NC230" s="12"/>
      <c r="ND230" s="12"/>
      <c r="NE230" s="12"/>
      <c r="NF230" s="12"/>
      <c r="NG230" s="12"/>
      <c r="NH230" s="12"/>
      <c r="NI230" s="12"/>
      <c r="NJ230" s="12"/>
      <c r="NK230" s="12"/>
      <c r="NL230" s="12"/>
      <c r="NM230" s="12"/>
      <c r="NN230" s="12"/>
      <c r="NO230" s="12"/>
      <c r="NP230" s="12"/>
      <c r="NQ230" s="12"/>
      <c r="NR230" s="12"/>
      <c r="NS230" s="12"/>
      <c r="NT230" s="12"/>
      <c r="NU230" s="12"/>
      <c r="NV230" s="12"/>
      <c r="NW230" s="12"/>
      <c r="NX230" s="12"/>
      <c r="NY230" s="12"/>
      <c r="NZ230" s="12"/>
      <c r="OA230" s="12"/>
      <c r="OB230" s="12"/>
      <c r="OC230" s="12"/>
      <c r="OD230" s="12"/>
      <c r="OE230" s="12"/>
      <c r="OF230" s="12"/>
      <c r="OG230" s="12"/>
      <c r="OH230" s="12"/>
      <c r="OI230" s="12"/>
      <c r="OJ230" s="12"/>
      <c r="OK230" s="12"/>
      <c r="OL230" s="12"/>
      <c r="OM230" s="12"/>
      <c r="ON230" s="12"/>
      <c r="OO230" s="12"/>
      <c r="OP230" s="12"/>
      <c r="OQ230" s="12"/>
      <c r="OR230" s="12"/>
      <c r="OS230" s="12"/>
      <c r="OT230" s="12"/>
      <c r="OU230" s="12"/>
      <c r="OV230" s="12"/>
      <c r="OW230" s="12"/>
      <c r="OX230" s="12"/>
      <c r="OY230" s="12"/>
      <c r="OZ230" s="12"/>
      <c r="PA230" s="12"/>
      <c r="PB230" s="12"/>
      <c r="PC230" s="12"/>
      <c r="PD230" s="12"/>
      <c r="PE230" s="12"/>
      <c r="PF230" s="12"/>
      <c r="PG230" s="12"/>
      <c r="PH230" s="12"/>
      <c r="PI230" s="12"/>
      <c r="PJ230" s="12"/>
      <c r="PK230" s="12"/>
      <c r="PL230" s="12"/>
      <c r="PM230" s="12"/>
      <c r="PN230" s="12"/>
      <c r="PO230" s="12"/>
      <c r="PP230" s="12"/>
      <c r="PQ230" s="12"/>
      <c r="PR230" s="12"/>
      <c r="PS230" s="12"/>
      <c r="PT230" s="12"/>
      <c r="PU230" s="12"/>
      <c r="PV230" s="12"/>
      <c r="PW230" s="12"/>
      <c r="PX230" s="12"/>
      <c r="PY230" s="12"/>
      <c r="PZ230" s="12"/>
      <c r="QA230" s="12"/>
      <c r="QB230" s="12"/>
      <c r="QC230" s="12"/>
      <c r="QD230" s="12"/>
      <c r="QE230" s="12"/>
      <c r="QF230" s="12"/>
      <c r="QG230" s="12"/>
      <c r="QH230" s="12"/>
      <c r="QI230" s="12"/>
      <c r="QJ230" s="12"/>
      <c r="QK230" s="12"/>
      <c r="QL230" s="12"/>
      <c r="QM230" s="12"/>
      <c r="QN230" s="12"/>
      <c r="QO230" s="12"/>
      <c r="QP230" s="12"/>
      <c r="QQ230" s="12"/>
      <c r="QR230" s="12"/>
      <c r="QS230" s="12"/>
      <c r="QT230" s="12"/>
      <c r="QU230" s="12"/>
      <c r="QV230" s="12"/>
      <c r="QW230" s="12"/>
      <c r="QX230" s="12"/>
      <c r="QY230" s="12"/>
      <c r="QZ230" s="12"/>
      <c r="RA230" s="12"/>
      <c r="RB230" s="12"/>
      <c r="RC230" s="12"/>
      <c r="RD230" s="12"/>
      <c r="RE230" s="12"/>
      <c r="RF230" s="12"/>
      <c r="RG230" s="12"/>
      <c r="RH230" s="12"/>
      <c r="RI230" s="12"/>
      <c r="RJ230" s="12"/>
      <c r="RK230" s="12"/>
      <c r="RL230" s="12"/>
      <c r="RM230" s="12"/>
      <c r="RN230" s="12"/>
      <c r="RO230" s="12"/>
      <c r="RP230" s="12"/>
      <c r="RQ230" s="12"/>
      <c r="RR230" s="12"/>
      <c r="RS230" s="12"/>
      <c r="RT230" s="12"/>
      <c r="RU230" s="12"/>
      <c r="RV230" s="12"/>
      <c r="RW230" s="12"/>
      <c r="RX230" s="12"/>
      <c r="RY230" s="12"/>
      <c r="RZ230" s="12"/>
      <c r="SA230" s="12"/>
      <c r="SB230" s="12"/>
      <c r="SC230" s="12"/>
      <c r="SD230" s="12"/>
      <c r="SE230" s="12"/>
      <c r="SF230" s="12"/>
      <c r="SG230" s="12"/>
      <c r="SH230" s="12"/>
      <c r="SI230" s="12"/>
      <c r="SJ230" s="12"/>
      <c r="SK230" s="12"/>
      <c r="SL230" s="12"/>
      <c r="SM230" s="12"/>
      <c r="SN230" s="12"/>
      <c r="SO230" s="12"/>
      <c r="SP230" s="12"/>
      <c r="SQ230" s="12"/>
      <c r="SR230" s="12"/>
      <c r="SS230" s="12"/>
      <c r="ST230" s="12"/>
      <c r="SU230" s="12"/>
      <c r="SV230" s="12"/>
      <c r="SW230" s="12"/>
      <c r="SX230" s="12"/>
      <c r="SY230" s="12"/>
      <c r="SZ230" s="12"/>
      <c r="TA230" s="12"/>
      <c r="TB230" s="12"/>
      <c r="TC230" s="12"/>
      <c r="TD230" s="12"/>
      <c r="TE230" s="12"/>
      <c r="TF230" s="12"/>
      <c r="TG230" s="12"/>
      <c r="TH230" s="12"/>
      <c r="TI230" s="12"/>
      <c r="TJ230" s="12"/>
      <c r="TK230" s="12"/>
      <c r="TL230" s="12"/>
      <c r="TM230" s="12"/>
      <c r="TN230" s="12"/>
      <c r="TO230" s="12"/>
      <c r="TP230" s="12"/>
      <c r="TQ230" s="12"/>
      <c r="TR230" s="12"/>
      <c r="TS230" s="12"/>
      <c r="TT230" s="12"/>
      <c r="TU230" s="12"/>
      <c r="TV230" s="12"/>
      <c r="TW230" s="12"/>
      <c r="TX230" s="12"/>
      <c r="TY230" s="12"/>
      <c r="TZ230" s="12"/>
      <c r="UA230" s="12"/>
      <c r="UB230" s="12"/>
      <c r="UC230" s="12"/>
      <c r="UD230" s="12"/>
      <c r="UE230" s="12"/>
      <c r="UF230" s="12"/>
      <c r="UG230" s="12"/>
      <c r="UH230" s="12"/>
      <c r="UI230" s="12"/>
      <c r="UJ230" s="12"/>
      <c r="UK230" s="12"/>
      <c r="UL230" s="12"/>
      <c r="UM230" s="12"/>
      <c r="UN230" s="12"/>
      <c r="UO230" s="12"/>
      <c r="UP230" s="12"/>
      <c r="UQ230" s="12"/>
      <c r="UR230" s="12"/>
      <c r="US230" s="12"/>
      <c r="UT230" s="12"/>
      <c r="UU230" s="12"/>
      <c r="UV230" s="12"/>
      <c r="UW230" s="12"/>
      <c r="UX230" s="12"/>
      <c r="UY230" s="12"/>
      <c r="UZ230" s="12"/>
      <c r="VA230" s="12"/>
      <c r="VB230" s="12"/>
      <c r="VC230" s="12"/>
      <c r="VD230" s="12"/>
      <c r="VE230" s="12"/>
      <c r="VF230" s="12"/>
      <c r="VG230" s="12"/>
      <c r="VH230" s="12"/>
      <c r="VI230" s="12"/>
      <c r="VJ230" s="12"/>
      <c r="VK230" s="12"/>
      <c r="VL230" s="12"/>
      <c r="VM230" s="12"/>
      <c r="VN230" s="12"/>
      <c r="VO230" s="12"/>
      <c r="VP230" s="12"/>
      <c r="VQ230" s="12"/>
      <c r="VR230" s="12"/>
      <c r="VS230" s="12"/>
      <c r="VT230" s="12"/>
      <c r="VU230" s="12"/>
      <c r="VV230" s="12"/>
      <c r="VW230" s="12"/>
      <c r="VX230" s="12"/>
      <c r="VY230" s="12"/>
      <c r="VZ230" s="12"/>
      <c r="WA230" s="12"/>
      <c r="WB230" s="12"/>
      <c r="WC230" s="12"/>
      <c r="WD230" s="12"/>
      <c r="WE230" s="12"/>
      <c r="WF230" s="12"/>
      <c r="WG230" s="12"/>
      <c r="WH230" s="12"/>
      <c r="WI230" s="12"/>
      <c r="WJ230" s="12"/>
      <c r="WK230" s="12"/>
      <c r="WL230" s="12"/>
      <c r="WM230" s="12"/>
      <c r="WN230" s="12"/>
      <c r="WO230" s="12"/>
      <c r="WP230" s="12"/>
      <c r="WQ230" s="12"/>
      <c r="WR230" s="12"/>
      <c r="WS230" s="12"/>
      <c r="WT230" s="12"/>
      <c r="WU230" s="12"/>
      <c r="WV230" s="12"/>
      <c r="WW230" s="12"/>
      <c r="WX230" s="12"/>
      <c r="WY230" s="12"/>
      <c r="WZ230" s="12"/>
      <c r="XA230" s="12"/>
      <c r="XB230" s="12"/>
      <c r="XC230" s="12"/>
      <c r="XD230" s="12"/>
      <c r="XE230" s="12"/>
      <c r="XF230" s="12"/>
      <c r="XG230" s="12"/>
      <c r="XH230" s="12"/>
      <c r="XI230" s="12"/>
      <c r="XJ230" s="12"/>
      <c r="XK230" s="12"/>
      <c r="XL230" s="12"/>
      <c r="XM230" s="12"/>
      <c r="XN230" s="12"/>
      <c r="XO230" s="12"/>
      <c r="XP230" s="12"/>
      <c r="XQ230" s="12"/>
      <c r="XR230" s="12"/>
      <c r="XS230" s="12"/>
      <c r="XT230" s="12"/>
      <c r="XU230" s="12"/>
      <c r="XV230" s="12"/>
      <c r="XW230" s="12"/>
      <c r="XX230" s="12"/>
      <c r="XY230" s="12"/>
      <c r="XZ230" s="12"/>
      <c r="YA230" s="12"/>
      <c r="YB230" s="12"/>
      <c r="YC230" s="12"/>
      <c r="YD230" s="12"/>
      <c r="YE230" s="12"/>
      <c r="YF230" s="12"/>
      <c r="YG230" s="12"/>
      <c r="YH230" s="12"/>
      <c r="YI230" s="12"/>
      <c r="YJ230" s="12"/>
      <c r="YK230" s="12"/>
      <c r="YL230" s="12"/>
      <c r="YM230" s="12"/>
      <c r="YN230" s="12"/>
      <c r="YO230" s="12"/>
      <c r="YP230" s="12"/>
      <c r="YQ230" s="12"/>
      <c r="YR230" s="12"/>
      <c r="YS230" s="12"/>
      <c r="YT230" s="12"/>
      <c r="YU230" s="12"/>
      <c r="YV230" s="12"/>
      <c r="YW230" s="12"/>
      <c r="YX230" s="12"/>
      <c r="YY230" s="12"/>
      <c r="YZ230" s="12"/>
      <c r="ZA230" s="12"/>
      <c r="ZB230" s="12"/>
      <c r="ZC230" s="12"/>
      <c r="ZD230" s="12"/>
      <c r="ZE230" s="12"/>
      <c r="ZF230" s="12"/>
      <c r="ZG230" s="12"/>
      <c r="ZH230" s="12"/>
      <c r="ZI230" s="12"/>
      <c r="ZJ230" s="12"/>
      <c r="ZK230" s="12"/>
      <c r="ZL230" s="12"/>
      <c r="ZM230" s="12"/>
      <c r="ZN230" s="12"/>
      <c r="ZO230" s="12"/>
      <c r="ZP230" s="12"/>
      <c r="ZQ230" s="12"/>
      <c r="ZR230" s="12"/>
      <c r="ZS230" s="12"/>
      <c r="ZT230" s="12"/>
      <c r="ZU230" s="12"/>
      <c r="ZV230" s="12"/>
      <c r="ZW230" s="12"/>
      <c r="ZX230" s="12"/>
      <c r="ZY230" s="12"/>
      <c r="ZZ230" s="12"/>
      <c r="AAA230" s="12"/>
      <c r="AAB230" s="12"/>
      <c r="AAC230" s="12"/>
      <c r="AAD230" s="12"/>
      <c r="AAE230" s="12"/>
      <c r="AAF230" s="12"/>
      <c r="AAG230" s="12"/>
      <c r="AAH230" s="12"/>
      <c r="AAI230" s="12"/>
      <c r="AAJ230" s="12"/>
      <c r="AAK230" s="12"/>
      <c r="AAL230" s="12"/>
      <c r="AAM230" s="12"/>
      <c r="AAN230" s="12"/>
      <c r="AAO230" s="12"/>
      <c r="AAP230" s="12"/>
      <c r="AAQ230" s="12"/>
      <c r="AAR230" s="12"/>
      <c r="AAS230" s="12"/>
      <c r="AAT230" s="12"/>
      <c r="AAU230" s="12"/>
      <c r="AAV230" s="12"/>
      <c r="AAW230" s="12"/>
      <c r="AAX230" s="12"/>
      <c r="AAY230" s="12"/>
      <c r="AAZ230" s="12"/>
      <c r="ABA230" s="12"/>
      <c r="ABB230" s="12"/>
      <c r="ABC230" s="12"/>
      <c r="ABD230" s="12"/>
      <c r="ABE230" s="12"/>
      <c r="ABF230" s="12"/>
      <c r="ABG230" s="12"/>
      <c r="ABH230" s="12"/>
      <c r="ABI230" s="12"/>
      <c r="ABJ230" s="12"/>
      <c r="ABK230" s="12"/>
      <c r="ABL230" s="12"/>
      <c r="ABM230" s="12"/>
      <c r="ABN230" s="12"/>
      <c r="ABO230" s="12"/>
      <c r="ABP230" s="12"/>
      <c r="ABQ230" s="12"/>
      <c r="ABR230" s="12"/>
      <c r="ABS230" s="12"/>
      <c r="ABT230" s="12"/>
      <c r="ABU230" s="12"/>
      <c r="ABV230" s="12"/>
      <c r="ABW230" s="12"/>
      <c r="ABX230" s="12"/>
      <c r="ABY230" s="12"/>
      <c r="ABZ230" s="12"/>
      <c r="ACA230" s="12"/>
      <c r="ACB230" s="12"/>
      <c r="ACC230" s="12"/>
      <c r="ACD230" s="12"/>
      <c r="ACE230" s="12"/>
      <c r="ACF230" s="12"/>
      <c r="ACG230" s="12"/>
      <c r="ACH230" s="12"/>
      <c r="ACI230" s="12"/>
      <c r="ACJ230" s="12"/>
      <c r="ACK230" s="12"/>
      <c r="ACL230" s="12"/>
      <c r="ACM230" s="12"/>
      <c r="ACN230" s="12"/>
      <c r="ACO230" s="12"/>
      <c r="ACP230" s="12"/>
      <c r="ACQ230" s="12"/>
      <c r="ACR230" s="12"/>
      <c r="ACS230" s="12"/>
      <c r="ACT230" s="12"/>
      <c r="ACU230" s="12"/>
      <c r="ACV230" s="12"/>
      <c r="ACW230" s="12"/>
      <c r="ACX230" s="12"/>
      <c r="ACY230" s="12"/>
      <c r="ACZ230" s="12"/>
      <c r="ADA230" s="12"/>
      <c r="ADB230" s="12"/>
      <c r="ADC230" s="12"/>
      <c r="ADD230" s="12"/>
      <c r="ADE230" s="12"/>
      <c r="ADF230" s="12"/>
      <c r="ADG230" s="12"/>
      <c r="ADH230" s="12"/>
      <c r="ADI230" s="12"/>
      <c r="ADJ230" s="12"/>
      <c r="ADK230" s="12"/>
      <c r="ADL230" s="12"/>
      <c r="ADM230" s="12"/>
      <c r="ADN230" s="12"/>
      <c r="ADO230" s="12"/>
      <c r="ADP230" s="12"/>
      <c r="ADQ230" s="12"/>
      <c r="ADR230" s="12"/>
      <c r="ADS230" s="12"/>
      <c r="ADT230" s="12"/>
      <c r="ADU230" s="12"/>
      <c r="ADV230" s="12"/>
      <c r="ADW230" s="12"/>
      <c r="ADX230" s="12"/>
      <c r="ADY230" s="12"/>
      <c r="ADZ230" s="12"/>
      <c r="AEA230" s="12"/>
      <c r="AEB230" s="12"/>
      <c r="AEC230" s="12"/>
      <c r="AED230" s="12"/>
      <c r="AEE230" s="12"/>
      <c r="AEF230" s="12"/>
      <c r="AEG230" s="12"/>
      <c r="AEH230" s="12"/>
      <c r="AEI230" s="12"/>
      <c r="AEJ230" s="12"/>
      <c r="AEK230" s="12"/>
      <c r="AEL230" s="12"/>
      <c r="AEM230" s="12"/>
      <c r="AEN230" s="12"/>
      <c r="AEO230" s="12"/>
      <c r="AEP230" s="12"/>
      <c r="AEQ230" s="12"/>
      <c r="AER230" s="12"/>
      <c r="AES230" s="12"/>
      <c r="AET230" s="12"/>
      <c r="AEU230" s="12"/>
      <c r="AEV230" s="12"/>
      <c r="AEW230" s="12"/>
      <c r="AEX230" s="12"/>
      <c r="AEY230" s="12"/>
      <c r="AEZ230" s="12"/>
      <c r="AFA230" s="12"/>
      <c r="AFB230" s="12"/>
      <c r="AFC230" s="12"/>
      <c r="AFD230" s="12"/>
      <c r="AFE230" s="12"/>
      <c r="AFF230" s="12"/>
      <c r="AFG230" s="12"/>
      <c r="AFH230" s="12"/>
      <c r="AFI230" s="12"/>
      <c r="AFJ230" s="12"/>
      <c r="AFK230" s="12"/>
      <c r="AFL230" s="12"/>
      <c r="AFM230" s="12"/>
      <c r="AFN230" s="12"/>
      <c r="AFO230" s="12"/>
      <c r="AFP230" s="12"/>
      <c r="AFQ230" s="12"/>
      <c r="AFR230" s="12"/>
      <c r="AFS230" s="12"/>
      <c r="AFT230" s="12"/>
      <c r="AFU230" s="12"/>
      <c r="AFV230" s="12"/>
      <c r="AFW230" s="12"/>
      <c r="AFX230" s="12"/>
      <c r="AFY230" s="12"/>
      <c r="AFZ230" s="12"/>
      <c r="AGA230" s="12"/>
      <c r="AGB230" s="12"/>
      <c r="AGC230" s="12"/>
      <c r="AGD230" s="12"/>
      <c r="AGE230" s="12"/>
      <c r="AGF230" s="12"/>
      <c r="AGG230" s="12"/>
      <c r="AGH230" s="12"/>
      <c r="AGI230" s="12"/>
      <c r="AGJ230" s="12"/>
      <c r="AGK230" s="12"/>
      <c r="AGL230" s="12"/>
      <c r="AGM230" s="12"/>
      <c r="AGN230" s="12"/>
      <c r="AGO230" s="12"/>
      <c r="AGP230" s="12"/>
      <c r="AGQ230" s="12"/>
      <c r="AGR230" s="12"/>
      <c r="AGS230" s="12"/>
      <c r="AGT230" s="12"/>
      <c r="AGU230" s="12"/>
      <c r="AGV230" s="12"/>
      <c r="AGW230" s="12"/>
      <c r="AGX230" s="12"/>
      <c r="AGY230" s="12"/>
      <c r="AGZ230" s="12"/>
      <c r="AHA230" s="12"/>
      <c r="AHB230" s="12"/>
      <c r="AHC230" s="12"/>
      <c r="AHD230" s="12"/>
      <c r="AHE230" s="12"/>
      <c r="AHF230" s="12"/>
      <c r="AHG230" s="12"/>
      <c r="AHH230" s="12"/>
      <c r="AHI230" s="12"/>
      <c r="AHJ230" s="12"/>
      <c r="AHK230" s="12"/>
      <c r="AHL230" s="12"/>
      <c r="AHM230" s="12"/>
      <c r="AHN230" s="12"/>
      <c r="AHO230" s="12"/>
      <c r="AHP230" s="12"/>
      <c r="AHQ230" s="12"/>
      <c r="AHR230" s="12"/>
      <c r="AHS230" s="12"/>
      <c r="AHT230" s="12"/>
      <c r="AHU230" s="12"/>
      <c r="AHV230" s="12"/>
      <c r="AHW230" s="12"/>
      <c r="AHX230" s="12"/>
      <c r="AHY230" s="12"/>
      <c r="AHZ230" s="12"/>
      <c r="AIA230" s="12"/>
      <c r="AIB230" s="12"/>
      <c r="AIC230" s="12"/>
      <c r="AID230" s="12"/>
      <c r="AIE230" s="12"/>
      <c r="AIF230" s="12"/>
      <c r="AIG230" s="12"/>
      <c r="AIH230" s="12"/>
      <c r="AII230" s="12"/>
      <c r="AIJ230" s="12"/>
      <c r="AIK230" s="12"/>
      <c r="AIL230" s="12"/>
      <c r="AIM230" s="12"/>
      <c r="AIN230" s="12"/>
      <c r="AIO230" s="12"/>
      <c r="AIP230" s="12"/>
      <c r="AIQ230" s="12"/>
      <c r="AIR230" s="12"/>
      <c r="AIS230" s="12"/>
      <c r="AIT230" s="12"/>
      <c r="AIU230" s="12"/>
      <c r="AIV230" s="12"/>
      <c r="AIW230" s="12"/>
      <c r="AIX230" s="12"/>
      <c r="AIY230" s="12"/>
      <c r="AIZ230" s="12"/>
      <c r="AJA230" s="12"/>
      <c r="AJB230" s="12"/>
      <c r="AJC230" s="12"/>
      <c r="AJD230" s="12"/>
      <c r="AJE230" s="12"/>
      <c r="AJF230" s="12"/>
      <c r="AJG230" s="12"/>
      <c r="AJH230" s="12"/>
      <c r="AJI230" s="12"/>
      <c r="AJJ230" s="12"/>
      <c r="AJK230" s="12"/>
      <c r="AJL230" s="12"/>
      <c r="AJM230" s="12"/>
      <c r="AJN230" s="12"/>
      <c r="AJO230" s="12"/>
      <c r="AJP230" s="12"/>
      <c r="AJQ230" s="12"/>
      <c r="AJR230" s="12"/>
      <c r="AJS230" s="12"/>
      <c r="AJT230" s="12"/>
      <c r="AJU230" s="12"/>
      <c r="AJV230" s="12"/>
      <c r="AJW230" s="12"/>
      <c r="AJX230" s="12"/>
      <c r="AJY230" s="12"/>
      <c r="AJZ230" s="12"/>
      <c r="AKA230" s="12"/>
      <c r="AKB230" s="12"/>
      <c r="AKC230" s="12"/>
      <c r="AKD230" s="12"/>
      <c r="AKE230" s="12"/>
      <c r="AKF230" s="12"/>
      <c r="AKG230" s="12"/>
      <c r="AKH230" s="12"/>
      <c r="AKI230" s="12"/>
      <c r="AKJ230" s="12"/>
      <c r="AKK230" s="12"/>
      <c r="AKL230" s="12"/>
      <c r="AKM230" s="12"/>
      <c r="AKN230" s="12"/>
      <c r="AKO230" s="12"/>
      <c r="AKP230" s="12"/>
      <c r="AKQ230" s="12"/>
      <c r="AKR230" s="12"/>
      <c r="AKS230" s="12"/>
      <c r="AKT230" s="12"/>
      <c r="AKU230" s="12"/>
      <c r="AKV230" s="12"/>
      <c r="AKW230" s="12"/>
      <c r="AKX230" s="12"/>
      <c r="AKY230" s="12"/>
      <c r="AKZ230" s="12"/>
      <c r="ALA230" s="12"/>
      <c r="ALB230" s="12"/>
      <c r="ALC230" s="12"/>
      <c r="ALD230" s="12"/>
      <c r="ALE230" s="12"/>
      <c r="ALF230" s="12"/>
      <c r="ALG230" s="12"/>
      <c r="ALH230" s="12"/>
      <c r="ALI230" s="12"/>
      <c r="ALJ230" s="12"/>
      <c r="ALK230" s="12"/>
      <c r="ALL230" s="12"/>
      <c r="ALM230" s="12"/>
      <c r="ALN230" s="12"/>
      <c r="ALO230" s="12"/>
      <c r="ALP230" s="12"/>
      <c r="ALQ230" s="12"/>
      <c r="ALR230" s="12"/>
      <c r="ALS230" s="12"/>
      <c r="ALT230" s="12"/>
      <c r="ALU230" s="12"/>
      <c r="ALV230" s="12"/>
      <c r="ALW230" s="12"/>
      <c r="ALX230" s="12"/>
      <c r="ALY230" s="12"/>
      <c r="ALZ230" s="12"/>
      <c r="AMA230" s="12"/>
      <c r="AMB230" s="12"/>
      <c r="AMC230" s="12"/>
      <c r="AMD230" s="12"/>
      <c r="AME230" s="12"/>
      <c r="AMF230" s="12"/>
      <c r="AMG230" s="12"/>
      <c r="AMH230" s="12"/>
      <c r="AMI230" s="12"/>
      <c r="AMJ230" s="12"/>
      <c r="AMK230" s="12"/>
      <c r="AML230" s="12"/>
      <c r="AMM230" s="12"/>
      <c r="AMN230" s="12"/>
      <c r="AMO230" s="12"/>
      <c r="AMP230" s="12"/>
      <c r="AMQ230" s="12"/>
      <c r="AMR230" s="12"/>
      <c r="AMS230" s="12"/>
      <c r="AMT230" s="12"/>
      <c r="AMU230" s="12"/>
      <c r="AMV230" s="12"/>
      <c r="AMW230" s="12"/>
      <c r="AMX230" s="12"/>
      <c r="AMY230" s="12"/>
      <c r="AMZ230" s="12"/>
      <c r="ANA230" s="12"/>
      <c r="ANB230" s="12"/>
      <c r="ANC230" s="12"/>
      <c r="AND230" s="12"/>
      <c r="ANE230" s="12"/>
      <c r="ANF230" s="12"/>
      <c r="ANG230" s="12"/>
      <c r="ANH230" s="12"/>
      <c r="ANI230" s="12"/>
      <c r="ANJ230" s="12"/>
      <c r="ANK230" s="12"/>
      <c r="ANL230" s="12"/>
      <c r="ANM230" s="12"/>
      <c r="ANN230" s="12"/>
      <c r="ANO230" s="12"/>
      <c r="ANP230" s="12"/>
      <c r="ANQ230" s="12"/>
      <c r="ANR230" s="12"/>
      <c r="ANS230" s="12"/>
      <c r="ANT230" s="12"/>
      <c r="ANU230" s="12"/>
      <c r="ANV230" s="12"/>
      <c r="ANW230" s="12"/>
      <c r="ANX230" s="12"/>
      <c r="ANY230" s="12"/>
      <c r="ANZ230" s="12"/>
      <c r="AOA230" s="12"/>
      <c r="AOB230" s="12"/>
      <c r="AOC230" s="12"/>
      <c r="AOD230" s="12"/>
      <c r="AOE230" s="12"/>
      <c r="AOF230" s="12"/>
      <c r="AOG230" s="12"/>
      <c r="AOH230" s="12"/>
      <c r="AOI230" s="12"/>
      <c r="AOJ230" s="12"/>
      <c r="AOK230" s="12"/>
      <c r="AOL230" s="12"/>
      <c r="AOM230" s="12"/>
      <c r="AON230" s="12"/>
      <c r="AOO230" s="12"/>
      <c r="AOP230" s="12"/>
      <c r="AOQ230" s="12"/>
      <c r="AOR230" s="12"/>
      <c r="AOS230" s="12"/>
      <c r="AOT230" s="12"/>
      <c r="AOU230" s="12"/>
      <c r="AOV230" s="12"/>
      <c r="AOW230" s="12"/>
      <c r="AOX230" s="12"/>
      <c r="AOY230" s="12"/>
      <c r="AOZ230" s="12"/>
      <c r="APA230" s="12"/>
      <c r="APB230" s="12"/>
      <c r="APC230" s="12"/>
      <c r="APD230" s="12"/>
      <c r="APE230" s="12"/>
      <c r="APF230" s="12"/>
      <c r="APG230" s="12"/>
      <c r="APH230" s="12"/>
      <c r="API230" s="12"/>
      <c r="APJ230" s="12"/>
      <c r="APK230" s="12"/>
      <c r="APL230" s="12"/>
      <c r="APM230" s="12"/>
      <c r="APN230" s="12"/>
      <c r="APO230" s="12"/>
      <c r="APP230" s="12"/>
      <c r="APQ230" s="12"/>
      <c r="APR230" s="12"/>
      <c r="APS230" s="12"/>
      <c r="APT230" s="12"/>
      <c r="APU230" s="12"/>
      <c r="APV230" s="12"/>
      <c r="APW230" s="12"/>
      <c r="APX230" s="12"/>
      <c r="APY230" s="12"/>
      <c r="APZ230" s="12"/>
      <c r="AQA230" s="12"/>
      <c r="AQB230" s="12"/>
      <c r="AQC230" s="12"/>
      <c r="AQD230" s="12"/>
      <c r="AQE230" s="12"/>
      <c r="AQF230" s="12"/>
      <c r="AQG230" s="12"/>
      <c r="AQH230" s="12"/>
      <c r="AQI230" s="12"/>
      <c r="AQJ230" s="12"/>
      <c r="AQK230" s="12"/>
      <c r="AQL230" s="12"/>
      <c r="AQM230" s="12"/>
      <c r="AQN230" s="12"/>
      <c r="AQO230" s="12"/>
      <c r="AQP230" s="12"/>
      <c r="AQQ230" s="12"/>
      <c r="AQR230" s="12"/>
      <c r="AQS230" s="12"/>
      <c r="AQT230" s="12"/>
      <c r="AQU230" s="12"/>
      <c r="AQV230" s="12"/>
      <c r="AQW230" s="12"/>
      <c r="AQX230" s="12"/>
      <c r="AQY230" s="12"/>
      <c r="AQZ230" s="12"/>
      <c r="ARA230" s="12"/>
      <c r="ARB230" s="12"/>
      <c r="ARC230" s="12"/>
      <c r="ARD230" s="12"/>
      <c r="ARE230" s="12"/>
      <c r="ARF230" s="12"/>
      <c r="ARG230" s="12"/>
      <c r="ARH230" s="12"/>
      <c r="ARI230" s="12"/>
      <c r="ARJ230" s="12"/>
      <c r="ARK230" s="12"/>
      <c r="ARL230" s="12"/>
      <c r="ARM230" s="12"/>
      <c r="ARN230" s="12"/>
      <c r="ARO230" s="12"/>
      <c r="ARP230" s="12"/>
      <c r="ARQ230" s="12"/>
      <c r="ARR230" s="12"/>
      <c r="ARS230" s="12"/>
      <c r="ART230" s="12"/>
      <c r="ARU230" s="12"/>
      <c r="ARV230" s="12"/>
      <c r="ARW230" s="12"/>
      <c r="ARX230" s="12"/>
      <c r="ARY230" s="12"/>
      <c r="ARZ230" s="12"/>
      <c r="ASA230" s="12"/>
      <c r="ASB230" s="12"/>
      <c r="ASC230" s="12"/>
      <c r="ASD230" s="12"/>
      <c r="ASE230" s="12"/>
      <c r="ASF230" s="12"/>
      <c r="ASG230" s="12"/>
      <c r="ASH230" s="12"/>
      <c r="ASI230" s="12"/>
      <c r="ASJ230" s="12"/>
      <c r="ASK230" s="12"/>
      <c r="ASL230" s="12"/>
      <c r="ASM230" s="12"/>
      <c r="ASN230" s="12"/>
      <c r="ASO230" s="12"/>
      <c r="ASP230" s="12"/>
      <c r="ASQ230" s="12"/>
      <c r="ASR230" s="12"/>
      <c r="ASS230" s="12"/>
      <c r="AST230" s="12"/>
      <c r="ASU230" s="12"/>
      <c r="ASV230" s="12"/>
      <c r="ASW230" s="12"/>
      <c r="ASX230" s="12"/>
      <c r="ASY230" s="12"/>
      <c r="ASZ230" s="12"/>
      <c r="ATA230" s="12"/>
      <c r="ATB230" s="12"/>
      <c r="ATC230" s="12"/>
      <c r="ATD230" s="12"/>
      <c r="ATE230" s="12"/>
      <c r="ATF230" s="12"/>
      <c r="ATG230" s="12"/>
      <c r="ATH230" s="12"/>
      <c r="ATI230" s="12"/>
      <c r="ATJ230" s="12"/>
      <c r="ATK230" s="12"/>
      <c r="ATL230" s="12"/>
      <c r="ATM230" s="12"/>
      <c r="ATN230" s="12"/>
      <c r="ATO230" s="12"/>
      <c r="ATP230" s="12"/>
      <c r="ATQ230" s="12"/>
      <c r="ATR230" s="12"/>
      <c r="ATS230" s="12"/>
      <c r="ATT230" s="12"/>
      <c r="ATU230" s="12"/>
      <c r="ATV230" s="12"/>
      <c r="ATW230" s="12"/>
      <c r="ATX230" s="12"/>
      <c r="ATY230" s="12"/>
      <c r="ATZ230" s="12"/>
      <c r="AUA230" s="12"/>
      <c r="AUB230" s="12"/>
      <c r="AUC230" s="12"/>
      <c r="AUD230" s="12"/>
      <c r="AUE230" s="12"/>
      <c r="AUF230" s="12"/>
      <c r="AUG230" s="12"/>
      <c r="AUH230" s="12"/>
      <c r="AUI230" s="12"/>
      <c r="AUJ230" s="12"/>
      <c r="AUK230" s="12"/>
      <c r="AUL230" s="12"/>
      <c r="AUM230" s="12"/>
      <c r="AUN230" s="12"/>
      <c r="AUO230" s="12"/>
      <c r="AUP230" s="12"/>
      <c r="AUQ230" s="12"/>
      <c r="AUR230" s="12"/>
      <c r="AUS230" s="12"/>
      <c r="AUT230" s="12"/>
      <c r="AUU230" s="12"/>
      <c r="AUV230" s="12"/>
      <c r="AUW230" s="12"/>
      <c r="AUX230" s="12"/>
      <c r="AUY230" s="12"/>
      <c r="AUZ230" s="12"/>
      <c r="AVA230" s="12"/>
      <c r="AVB230" s="12"/>
      <c r="AVC230" s="12"/>
      <c r="AVD230" s="12"/>
      <c r="AVE230" s="12"/>
      <c r="AVF230" s="12"/>
      <c r="AVG230" s="12"/>
      <c r="AVH230" s="12"/>
      <c r="AVI230" s="12"/>
      <c r="AVJ230" s="12"/>
      <c r="AVK230" s="12"/>
      <c r="AVL230" s="12"/>
      <c r="AVM230" s="12"/>
      <c r="AVN230" s="12"/>
      <c r="AVO230" s="12"/>
      <c r="AVP230" s="12"/>
      <c r="AVQ230" s="12"/>
      <c r="AVR230" s="12"/>
      <c r="AVS230" s="12"/>
      <c r="AVT230" s="12"/>
      <c r="AVU230" s="12"/>
      <c r="AVV230" s="12"/>
      <c r="AVW230" s="12"/>
      <c r="AVX230" s="12"/>
      <c r="AVY230" s="12"/>
      <c r="AVZ230" s="12"/>
      <c r="AWA230" s="12"/>
      <c r="AWB230" s="12"/>
      <c r="AWC230" s="12"/>
      <c r="AWD230" s="12"/>
      <c r="AWE230" s="12"/>
      <c r="AWF230" s="12"/>
      <c r="AWG230" s="12"/>
      <c r="AWH230" s="12"/>
      <c r="AWI230" s="12"/>
      <c r="AWJ230" s="12"/>
      <c r="AWK230" s="12"/>
      <c r="AWL230" s="12"/>
      <c r="AWM230" s="12"/>
      <c r="AWN230" s="12"/>
      <c r="AWO230" s="12"/>
      <c r="AWP230" s="12"/>
      <c r="AWQ230" s="12"/>
      <c r="AWR230" s="12"/>
      <c r="AWS230" s="12"/>
      <c r="AWT230" s="12"/>
      <c r="AWU230" s="12"/>
      <c r="AWV230" s="12"/>
      <c r="AWW230" s="12"/>
      <c r="AWX230" s="12"/>
      <c r="AWY230" s="12"/>
      <c r="AWZ230" s="12"/>
      <c r="AXA230" s="12"/>
      <c r="AXB230" s="12"/>
      <c r="AXC230" s="12"/>
      <c r="AXD230" s="12"/>
      <c r="AXE230" s="12"/>
      <c r="AXF230" s="12"/>
      <c r="AXG230" s="12"/>
      <c r="AXH230" s="12"/>
      <c r="AXI230" s="12"/>
      <c r="AXJ230" s="12"/>
      <c r="AXK230" s="12"/>
      <c r="AXL230" s="12"/>
      <c r="AXM230" s="12"/>
      <c r="AXN230" s="12"/>
      <c r="AXO230" s="12"/>
      <c r="AXP230" s="12"/>
      <c r="AXQ230" s="12"/>
      <c r="AXR230" s="12"/>
      <c r="AXS230" s="12"/>
      <c r="AXT230" s="12"/>
      <c r="AXU230" s="12"/>
      <c r="AXV230" s="12"/>
      <c r="AXW230" s="12"/>
      <c r="AXX230" s="12"/>
      <c r="AXY230" s="12"/>
      <c r="AXZ230" s="12"/>
      <c r="AYA230" s="12"/>
      <c r="AYB230" s="12"/>
      <c r="AYC230" s="12"/>
      <c r="AYD230" s="12"/>
      <c r="AYE230" s="12"/>
      <c r="AYF230" s="12"/>
      <c r="AYG230" s="12"/>
      <c r="AYH230" s="12"/>
      <c r="AYI230" s="12"/>
      <c r="AYJ230" s="12"/>
      <c r="AYK230" s="12"/>
      <c r="AYL230" s="12"/>
      <c r="AYM230" s="12"/>
      <c r="AYN230" s="12"/>
      <c r="AYO230" s="12"/>
      <c r="AYP230" s="12"/>
      <c r="AYQ230" s="12"/>
      <c r="AYR230" s="12"/>
      <c r="AYS230" s="12"/>
      <c r="AYT230" s="12"/>
      <c r="AYU230" s="12"/>
      <c r="AYV230" s="12"/>
      <c r="AYW230" s="12"/>
      <c r="AYX230" s="12"/>
      <c r="AYY230" s="12"/>
      <c r="AYZ230" s="12"/>
      <c r="AZA230" s="12"/>
      <c r="AZB230" s="12"/>
      <c r="AZC230" s="12"/>
      <c r="AZD230" s="12"/>
      <c r="AZE230" s="12"/>
      <c r="AZF230" s="12"/>
      <c r="AZG230" s="12"/>
      <c r="AZH230" s="12"/>
      <c r="AZI230" s="12"/>
      <c r="AZJ230" s="12"/>
      <c r="AZK230" s="12"/>
      <c r="AZL230" s="12"/>
      <c r="AZM230" s="12"/>
      <c r="AZN230" s="12"/>
      <c r="AZO230" s="12"/>
      <c r="AZP230" s="12"/>
      <c r="AZQ230" s="12"/>
      <c r="AZR230" s="12"/>
      <c r="AZS230" s="12"/>
      <c r="AZT230" s="12"/>
      <c r="AZU230" s="12"/>
      <c r="AZV230" s="12"/>
      <c r="AZW230" s="12"/>
      <c r="AZX230" s="12"/>
      <c r="AZY230" s="12"/>
      <c r="AZZ230" s="12"/>
      <c r="BAA230" s="12"/>
      <c r="BAB230" s="12"/>
      <c r="BAC230" s="12"/>
      <c r="BAD230" s="12"/>
      <c r="BAE230" s="12"/>
      <c r="BAF230" s="12"/>
      <c r="BAG230" s="12"/>
      <c r="BAH230" s="12"/>
      <c r="BAI230" s="12"/>
      <c r="BAJ230" s="12"/>
      <c r="BAK230" s="12"/>
      <c r="BAL230" s="12"/>
      <c r="BAM230" s="12"/>
      <c r="BAN230" s="12"/>
      <c r="BAO230" s="12"/>
      <c r="BAP230" s="12"/>
      <c r="BAQ230" s="12"/>
      <c r="BAR230" s="12"/>
      <c r="BAS230" s="12"/>
      <c r="BAT230" s="12"/>
      <c r="BAU230" s="12"/>
      <c r="BAV230" s="12"/>
      <c r="BAW230" s="12"/>
      <c r="BAX230" s="12"/>
      <c r="BAY230" s="12"/>
      <c r="BAZ230" s="12"/>
      <c r="BBA230" s="12"/>
      <c r="BBB230" s="12"/>
      <c r="BBC230" s="12"/>
      <c r="BBD230" s="12"/>
      <c r="BBE230" s="12"/>
      <c r="BBF230" s="12"/>
      <c r="BBG230" s="12"/>
      <c r="BBH230" s="12"/>
      <c r="BBI230" s="12"/>
      <c r="BBJ230" s="12"/>
      <c r="BBK230" s="12"/>
      <c r="BBL230" s="12"/>
      <c r="BBM230" s="12"/>
      <c r="BBN230" s="12"/>
      <c r="BBO230" s="12"/>
      <c r="BBP230" s="12"/>
      <c r="BBQ230" s="12"/>
      <c r="BBR230" s="12"/>
      <c r="BBS230" s="12"/>
      <c r="BBT230" s="12"/>
      <c r="BBU230" s="12"/>
      <c r="BBV230" s="12"/>
      <c r="BBW230" s="12"/>
      <c r="BBX230" s="12"/>
      <c r="BBY230" s="12"/>
      <c r="BBZ230" s="12"/>
      <c r="BCA230" s="12"/>
      <c r="BCB230" s="12"/>
      <c r="BCC230" s="12"/>
      <c r="BCD230" s="12"/>
      <c r="BCE230" s="12"/>
      <c r="BCF230" s="12"/>
      <c r="BCG230" s="12"/>
      <c r="BCH230" s="12"/>
      <c r="BCI230" s="12"/>
      <c r="BCJ230" s="12"/>
      <c r="BCK230" s="12"/>
      <c r="BCL230" s="12"/>
      <c r="BCM230" s="12"/>
      <c r="BCN230" s="12"/>
      <c r="BCO230" s="12"/>
      <c r="BCP230" s="12"/>
      <c r="BCQ230" s="12"/>
      <c r="BCR230" s="12"/>
      <c r="BCS230" s="12"/>
      <c r="BCT230" s="12"/>
      <c r="BCU230" s="12"/>
      <c r="BCV230" s="12"/>
      <c r="BCW230" s="12"/>
      <c r="BCX230" s="12"/>
      <c r="BCY230" s="12"/>
      <c r="BCZ230" s="12"/>
      <c r="BDA230" s="12"/>
      <c r="BDB230" s="12"/>
      <c r="BDC230" s="12"/>
      <c r="BDD230" s="12"/>
      <c r="BDE230" s="12"/>
      <c r="BDF230" s="12"/>
      <c r="BDG230" s="12"/>
      <c r="BDH230" s="12"/>
      <c r="BDI230" s="12"/>
      <c r="BDJ230" s="12"/>
      <c r="BDK230" s="12"/>
      <c r="BDL230" s="12"/>
      <c r="BDM230" s="12"/>
      <c r="BDN230" s="12"/>
      <c r="BDO230" s="12"/>
      <c r="BDP230" s="12"/>
      <c r="BDQ230" s="12"/>
      <c r="BDR230" s="12"/>
      <c r="BDS230" s="12"/>
      <c r="BDT230" s="12"/>
      <c r="BDU230" s="12"/>
      <c r="BDV230" s="12"/>
      <c r="BDW230" s="12"/>
      <c r="BDX230" s="12"/>
      <c r="BDY230" s="12"/>
      <c r="BDZ230" s="12"/>
      <c r="BEA230" s="12"/>
      <c r="BEB230" s="12"/>
      <c r="BEC230" s="12"/>
      <c r="BED230" s="12"/>
      <c r="BEE230" s="12"/>
      <c r="BEF230" s="12"/>
      <c r="BEG230" s="12"/>
      <c r="BEH230" s="12"/>
      <c r="BEI230" s="12"/>
      <c r="BEJ230" s="12"/>
      <c r="BEK230" s="12"/>
      <c r="BEL230" s="12"/>
      <c r="BEM230" s="12"/>
      <c r="BEN230" s="12"/>
      <c r="BEO230" s="12"/>
      <c r="BEP230" s="12"/>
      <c r="BEQ230" s="12"/>
      <c r="BER230" s="12"/>
      <c r="BES230" s="12"/>
      <c r="BET230" s="12"/>
      <c r="BEU230" s="12"/>
      <c r="BEV230" s="12"/>
      <c r="BEW230" s="12"/>
      <c r="BEX230" s="12"/>
      <c r="BEY230" s="12"/>
      <c r="BEZ230" s="12"/>
      <c r="BFA230" s="12"/>
      <c r="BFB230" s="12"/>
      <c r="BFC230" s="12"/>
      <c r="BFD230" s="12"/>
      <c r="BFE230" s="12"/>
      <c r="BFF230" s="12"/>
      <c r="BFG230" s="12"/>
      <c r="BFH230" s="12"/>
      <c r="BFI230" s="12"/>
      <c r="BFJ230" s="12"/>
      <c r="BFK230" s="12"/>
      <c r="BFL230" s="12"/>
      <c r="BFM230" s="12"/>
      <c r="BFN230" s="12"/>
      <c r="BFO230" s="12"/>
      <c r="BFP230" s="12"/>
      <c r="BFQ230" s="12"/>
      <c r="BFR230" s="12"/>
      <c r="BFS230" s="12"/>
      <c r="BFT230" s="12"/>
      <c r="BFU230" s="12"/>
      <c r="BFV230" s="12"/>
      <c r="BFW230" s="12"/>
      <c r="BFX230" s="12"/>
      <c r="BFY230" s="12"/>
      <c r="BFZ230" s="12"/>
      <c r="BGA230" s="12"/>
      <c r="BGB230" s="12"/>
      <c r="BGC230" s="12"/>
      <c r="BGD230" s="12"/>
      <c r="BGE230" s="12"/>
      <c r="BGF230" s="12"/>
      <c r="BGG230" s="12"/>
      <c r="BGH230" s="12"/>
      <c r="BGI230" s="12"/>
      <c r="BGJ230" s="12"/>
      <c r="BGK230" s="12"/>
      <c r="BGL230" s="12"/>
      <c r="BGM230" s="12"/>
      <c r="BGN230" s="12"/>
      <c r="BGO230" s="12"/>
      <c r="BGP230" s="12"/>
      <c r="BGQ230" s="12"/>
      <c r="BGR230" s="12"/>
      <c r="BGS230" s="12"/>
      <c r="BGT230" s="12"/>
      <c r="BGU230" s="12"/>
      <c r="BGV230" s="12"/>
      <c r="BGW230" s="12"/>
      <c r="BGX230" s="12"/>
      <c r="BGY230" s="12"/>
      <c r="BGZ230" s="12"/>
      <c r="BHA230" s="12"/>
      <c r="BHB230" s="12"/>
      <c r="BHC230" s="12"/>
      <c r="BHD230" s="12"/>
      <c r="BHE230" s="12"/>
      <c r="BHF230" s="12"/>
      <c r="BHG230" s="12"/>
      <c r="BHH230" s="12"/>
      <c r="BHI230" s="12"/>
      <c r="BHJ230" s="12"/>
      <c r="BHK230" s="12"/>
      <c r="BHL230" s="12"/>
      <c r="BHM230" s="12"/>
      <c r="BHN230" s="12"/>
      <c r="BHO230" s="12"/>
      <c r="BHP230" s="12"/>
      <c r="BHQ230" s="12"/>
      <c r="BHR230" s="12"/>
      <c r="BHS230" s="12"/>
      <c r="BHT230" s="12"/>
      <c r="BHU230" s="12"/>
      <c r="BHV230" s="12"/>
      <c r="BHW230" s="12"/>
      <c r="BHX230" s="12"/>
      <c r="BHY230" s="12"/>
      <c r="BHZ230" s="12"/>
      <c r="BIA230" s="12"/>
      <c r="BIB230" s="12"/>
      <c r="BIC230" s="12"/>
      <c r="BID230" s="12"/>
      <c r="BIE230" s="12"/>
      <c r="BIF230" s="12"/>
      <c r="BIG230" s="12"/>
      <c r="BIH230" s="12"/>
      <c r="BII230" s="12"/>
      <c r="BIJ230" s="12"/>
      <c r="BIK230" s="12"/>
      <c r="BIL230" s="12"/>
      <c r="BIM230" s="12"/>
      <c r="BIN230" s="12"/>
      <c r="BIO230" s="12"/>
      <c r="BIP230" s="12"/>
      <c r="BIQ230" s="12"/>
      <c r="BIR230" s="12"/>
      <c r="BIS230" s="12"/>
      <c r="BIT230" s="12"/>
      <c r="BIU230" s="12"/>
      <c r="BIV230" s="12"/>
      <c r="BIW230" s="12"/>
      <c r="BIX230" s="12"/>
      <c r="BIY230" s="12"/>
      <c r="BIZ230" s="12"/>
      <c r="BJA230" s="12"/>
      <c r="BJB230" s="12"/>
      <c r="BJC230" s="12"/>
      <c r="BJD230" s="12"/>
      <c r="BJE230" s="12"/>
      <c r="BJF230" s="12"/>
      <c r="BJG230" s="12"/>
      <c r="BJH230" s="12"/>
      <c r="BJI230" s="12"/>
      <c r="BJJ230" s="12"/>
      <c r="BJK230" s="12"/>
      <c r="BJL230" s="12"/>
      <c r="BJM230" s="12"/>
      <c r="BJN230" s="12"/>
      <c r="BJO230" s="12"/>
      <c r="BJP230" s="12"/>
      <c r="BJQ230" s="12"/>
      <c r="BJR230" s="12"/>
      <c r="BJS230" s="12"/>
      <c r="BJT230" s="12"/>
      <c r="BJU230" s="12"/>
      <c r="BJV230" s="12"/>
      <c r="BJW230" s="12"/>
      <c r="BJX230" s="12"/>
      <c r="BJY230" s="12"/>
      <c r="BJZ230" s="12"/>
      <c r="BKA230" s="12"/>
      <c r="BKB230" s="12"/>
      <c r="BKC230" s="12"/>
      <c r="BKD230" s="12"/>
      <c r="BKE230" s="12"/>
      <c r="BKF230" s="12"/>
      <c r="BKG230" s="12"/>
      <c r="BKH230" s="12"/>
      <c r="BKI230" s="12"/>
      <c r="BKJ230" s="12"/>
      <c r="BKK230" s="12"/>
      <c r="BKL230" s="12"/>
      <c r="BKM230" s="12"/>
      <c r="BKN230" s="12"/>
      <c r="BKO230" s="12"/>
      <c r="BKP230" s="12"/>
      <c r="BKQ230" s="12"/>
      <c r="BKR230" s="12"/>
      <c r="BKS230" s="12"/>
      <c r="BKT230" s="12"/>
      <c r="BKU230" s="12"/>
      <c r="BKV230" s="12"/>
      <c r="BKW230" s="12"/>
      <c r="BKX230" s="12"/>
      <c r="BKY230" s="12"/>
      <c r="BKZ230" s="12"/>
      <c r="BLA230" s="12"/>
      <c r="BLB230" s="12"/>
      <c r="BLC230" s="12"/>
      <c r="BLD230" s="12"/>
      <c r="BLE230" s="12"/>
      <c r="BLF230" s="12"/>
      <c r="BLG230" s="12"/>
      <c r="BLH230" s="12"/>
      <c r="BLI230" s="12"/>
      <c r="BLJ230" s="12"/>
      <c r="BLK230" s="12"/>
      <c r="BLL230" s="12"/>
      <c r="BLM230" s="12"/>
      <c r="BLN230" s="12"/>
      <c r="BLO230" s="12"/>
      <c r="BLP230" s="12"/>
      <c r="BLQ230" s="12"/>
      <c r="BLR230" s="12"/>
      <c r="BLS230" s="12"/>
      <c r="BLT230" s="12"/>
      <c r="BLU230" s="12"/>
      <c r="BLV230" s="12"/>
      <c r="BLW230" s="12"/>
      <c r="BLX230" s="12"/>
      <c r="BLY230" s="12"/>
      <c r="BLZ230" s="12"/>
      <c r="BMA230" s="12"/>
      <c r="BMB230" s="12"/>
      <c r="BMC230" s="12"/>
      <c r="BMD230" s="12"/>
      <c r="BME230" s="12"/>
      <c r="BMF230" s="12"/>
      <c r="BMG230" s="12"/>
      <c r="BMH230" s="12"/>
      <c r="BMI230" s="12"/>
      <c r="BMJ230" s="12"/>
      <c r="BMK230" s="12"/>
      <c r="BML230" s="12"/>
      <c r="BMM230" s="12"/>
      <c r="BMN230" s="12"/>
      <c r="BMO230" s="12"/>
      <c r="BMP230" s="12"/>
      <c r="BMQ230" s="12"/>
      <c r="BMR230" s="12"/>
      <c r="BMS230" s="12"/>
      <c r="BMT230" s="12"/>
      <c r="BMU230" s="12"/>
      <c r="BMV230" s="12"/>
      <c r="BMW230" s="12"/>
      <c r="BMX230" s="12"/>
      <c r="BMY230" s="12"/>
      <c r="BMZ230" s="12"/>
      <c r="BNA230" s="12"/>
      <c r="BNB230" s="12"/>
      <c r="BNC230" s="12"/>
      <c r="BND230" s="12"/>
      <c r="BNE230" s="12"/>
      <c r="BNF230" s="12"/>
      <c r="BNG230" s="12"/>
      <c r="BNH230" s="12"/>
      <c r="BNI230" s="12"/>
      <c r="BNJ230" s="12"/>
      <c r="BNK230" s="12"/>
      <c r="BNL230" s="12"/>
      <c r="BNM230" s="12"/>
      <c r="BNN230" s="12"/>
      <c r="BNO230" s="12"/>
      <c r="BNP230" s="12"/>
      <c r="BNQ230" s="12"/>
      <c r="BNR230" s="12"/>
      <c r="BNS230" s="12"/>
      <c r="BNT230" s="12"/>
      <c r="BNU230" s="12"/>
      <c r="BNV230" s="12"/>
      <c r="BNW230" s="12"/>
      <c r="BNX230" s="12"/>
      <c r="BNY230" s="12"/>
      <c r="BNZ230" s="12"/>
      <c r="BOA230" s="12"/>
      <c r="BOB230" s="12"/>
      <c r="BOC230" s="12"/>
      <c r="BOD230" s="12"/>
      <c r="BOE230" s="12"/>
      <c r="BOF230" s="12"/>
      <c r="BOG230" s="12"/>
      <c r="BOH230" s="12"/>
      <c r="BOI230" s="12"/>
      <c r="BOJ230" s="12"/>
      <c r="BOK230" s="12"/>
      <c r="BOL230" s="12"/>
      <c r="BOM230" s="12"/>
      <c r="BON230" s="12"/>
      <c r="BOO230" s="12"/>
      <c r="BOP230" s="12"/>
      <c r="BOQ230" s="12"/>
      <c r="BOR230" s="12"/>
      <c r="BOS230" s="12"/>
      <c r="BOT230" s="12"/>
      <c r="BOU230" s="12"/>
      <c r="BOV230" s="12"/>
      <c r="BOW230" s="12"/>
      <c r="BOX230" s="12"/>
      <c r="BOY230" s="12"/>
      <c r="BOZ230" s="12"/>
      <c r="BPA230" s="12"/>
      <c r="BPB230" s="12"/>
      <c r="BPC230" s="12"/>
      <c r="BPD230" s="12"/>
      <c r="BPE230" s="12"/>
      <c r="BPF230" s="12"/>
      <c r="BPG230" s="12"/>
      <c r="BPH230" s="12"/>
      <c r="BPI230" s="12"/>
      <c r="BPJ230" s="12"/>
      <c r="BPK230" s="12"/>
      <c r="BPL230" s="12"/>
      <c r="BPM230" s="12"/>
      <c r="BPN230" s="12"/>
      <c r="BPO230" s="12"/>
      <c r="BPP230" s="12"/>
      <c r="BPQ230" s="12"/>
      <c r="BPR230" s="12"/>
      <c r="BPS230" s="12"/>
      <c r="BPT230" s="12"/>
      <c r="BPU230" s="12"/>
      <c r="BPV230" s="12"/>
      <c r="BPW230" s="12"/>
      <c r="BPX230" s="12"/>
      <c r="BPY230" s="12"/>
      <c r="BPZ230" s="12"/>
      <c r="BQA230" s="12"/>
      <c r="BQB230" s="12"/>
      <c r="BQC230" s="12"/>
      <c r="BQD230" s="12"/>
      <c r="BQE230" s="12"/>
      <c r="BQF230" s="12"/>
      <c r="BQG230" s="12"/>
      <c r="BQH230" s="12"/>
      <c r="BQI230" s="12"/>
      <c r="BQJ230" s="12"/>
      <c r="BQK230" s="12"/>
      <c r="BQL230" s="12"/>
      <c r="BQM230" s="12"/>
      <c r="BQN230" s="12"/>
      <c r="BQO230" s="12"/>
      <c r="BQP230" s="12"/>
      <c r="BQQ230" s="12"/>
      <c r="BQR230" s="12"/>
      <c r="BQS230" s="12"/>
      <c r="BQT230" s="12"/>
      <c r="BQU230" s="12"/>
      <c r="BQV230" s="12"/>
      <c r="BQW230" s="12"/>
      <c r="BQX230" s="12"/>
      <c r="BQY230" s="12"/>
      <c r="BQZ230" s="12"/>
      <c r="BRA230" s="12"/>
      <c r="BRB230" s="12"/>
      <c r="BRC230" s="12"/>
      <c r="BRD230" s="12"/>
      <c r="BRE230" s="12"/>
      <c r="BRF230" s="12"/>
      <c r="BRG230" s="12"/>
      <c r="BRH230" s="12"/>
      <c r="BRI230" s="12"/>
      <c r="BRJ230" s="12"/>
      <c r="BRK230" s="12"/>
      <c r="BRL230" s="12"/>
      <c r="BRM230" s="12"/>
      <c r="BRN230" s="12"/>
      <c r="BRO230" s="12"/>
      <c r="BRP230" s="12"/>
      <c r="BRQ230" s="12"/>
      <c r="BRR230" s="12"/>
      <c r="BRS230" s="12"/>
      <c r="BRT230" s="12"/>
      <c r="BRU230" s="12"/>
      <c r="BRV230" s="12"/>
      <c r="BRW230" s="12"/>
      <c r="BRX230" s="12"/>
      <c r="BRY230" s="12"/>
      <c r="BRZ230" s="12"/>
      <c r="BSA230" s="12"/>
      <c r="BSB230" s="12"/>
      <c r="BSC230" s="12"/>
      <c r="BSD230" s="12"/>
      <c r="BSE230" s="12"/>
      <c r="BSF230" s="12"/>
      <c r="BSG230" s="12"/>
      <c r="BSH230" s="12"/>
      <c r="BSI230" s="12"/>
      <c r="BSJ230" s="12"/>
      <c r="BSK230" s="12"/>
      <c r="BSL230" s="12"/>
      <c r="BSM230" s="12"/>
      <c r="BSN230" s="12"/>
      <c r="BSO230" s="12"/>
      <c r="BSP230" s="12"/>
      <c r="BSQ230" s="12"/>
      <c r="BSR230" s="12"/>
      <c r="BSS230" s="12"/>
      <c r="BST230" s="12"/>
      <c r="BSU230" s="12"/>
      <c r="BSV230" s="12"/>
      <c r="BSW230" s="12"/>
      <c r="BSX230" s="12"/>
      <c r="BSY230" s="12"/>
      <c r="BSZ230" s="12"/>
      <c r="BTA230" s="12"/>
      <c r="BTB230" s="12"/>
      <c r="BTC230" s="12"/>
      <c r="BTD230" s="12"/>
      <c r="BTE230" s="12"/>
      <c r="BTF230" s="12"/>
      <c r="BTG230" s="12"/>
      <c r="BTH230" s="12"/>
      <c r="BTI230" s="12"/>
      <c r="BTJ230" s="12"/>
      <c r="BTK230" s="12"/>
      <c r="BTL230" s="12"/>
      <c r="BTM230" s="12"/>
      <c r="BTN230" s="12"/>
      <c r="BTO230" s="12"/>
      <c r="BTP230" s="12"/>
      <c r="BTQ230" s="12"/>
      <c r="BTR230" s="12"/>
      <c r="BTS230" s="12"/>
      <c r="BTT230" s="12"/>
      <c r="BTU230" s="12"/>
      <c r="BTV230" s="12"/>
      <c r="BTW230" s="12"/>
      <c r="BTX230" s="12"/>
      <c r="BTY230" s="12"/>
      <c r="BTZ230" s="12"/>
      <c r="BUA230" s="12"/>
      <c r="BUB230" s="12"/>
      <c r="BUC230" s="12"/>
      <c r="BUD230" s="12"/>
      <c r="BUE230" s="12"/>
      <c r="BUF230" s="12"/>
      <c r="BUG230" s="12"/>
      <c r="BUH230" s="12"/>
      <c r="BUI230" s="12"/>
      <c r="BUJ230" s="12"/>
      <c r="BUK230" s="12"/>
      <c r="BUL230" s="12"/>
      <c r="BUM230" s="12"/>
      <c r="BUN230" s="12"/>
      <c r="BUO230" s="12"/>
      <c r="BUP230" s="12"/>
      <c r="BUQ230" s="12"/>
      <c r="BUR230" s="12"/>
      <c r="BUS230" s="12"/>
      <c r="BUT230" s="12"/>
      <c r="BUU230" s="12"/>
      <c r="BUV230" s="12"/>
      <c r="BUW230" s="12"/>
      <c r="BUX230" s="12"/>
      <c r="BUY230" s="12"/>
      <c r="BUZ230" s="12"/>
      <c r="BVA230" s="12"/>
      <c r="BVB230" s="12"/>
      <c r="BVC230" s="12"/>
      <c r="BVD230" s="12"/>
      <c r="BVE230" s="12"/>
      <c r="BVF230" s="12"/>
      <c r="BVG230" s="12"/>
      <c r="BVH230" s="12"/>
      <c r="BVI230" s="12"/>
      <c r="BVJ230" s="12"/>
      <c r="BVK230" s="12"/>
      <c r="BVL230" s="12"/>
      <c r="BVM230" s="12"/>
      <c r="BVN230" s="12"/>
      <c r="BVO230" s="12"/>
      <c r="BVP230" s="12"/>
      <c r="BVQ230" s="12"/>
      <c r="BVR230" s="12"/>
      <c r="BVS230" s="12"/>
      <c r="BVT230" s="12"/>
      <c r="BVU230" s="12"/>
      <c r="BVV230" s="12"/>
      <c r="BVW230" s="12"/>
      <c r="BVX230" s="12"/>
      <c r="BVY230" s="12"/>
      <c r="BVZ230" s="12"/>
      <c r="BWA230" s="12"/>
      <c r="BWB230" s="12"/>
      <c r="BWC230" s="12"/>
      <c r="BWD230" s="12"/>
      <c r="BWE230" s="12"/>
      <c r="BWF230" s="12"/>
      <c r="BWG230" s="12"/>
      <c r="BWH230" s="12"/>
      <c r="BWI230" s="12"/>
      <c r="BWJ230" s="12"/>
      <c r="BWK230" s="12"/>
      <c r="BWL230" s="12"/>
      <c r="BWM230" s="12"/>
      <c r="BWN230" s="12"/>
      <c r="BWO230" s="12"/>
      <c r="BWP230" s="12"/>
      <c r="BWQ230" s="12"/>
      <c r="BWR230" s="12"/>
      <c r="BWS230" s="12"/>
      <c r="BWT230" s="12"/>
      <c r="BWU230" s="12"/>
      <c r="BWV230" s="12"/>
      <c r="BWW230" s="12"/>
      <c r="BWX230" s="12"/>
      <c r="BWY230" s="12"/>
      <c r="BWZ230" s="12"/>
      <c r="BXA230" s="12"/>
      <c r="BXB230" s="12"/>
      <c r="BXC230" s="12"/>
      <c r="BXD230" s="12"/>
      <c r="BXE230" s="12"/>
      <c r="BXF230" s="12"/>
      <c r="BXG230" s="12"/>
      <c r="BXH230" s="12"/>
      <c r="BXI230" s="12"/>
      <c r="BXJ230" s="12"/>
      <c r="BXK230" s="12"/>
      <c r="BXL230" s="12"/>
      <c r="BXM230" s="12"/>
      <c r="BXN230" s="12"/>
      <c r="BXO230" s="12"/>
      <c r="BXP230" s="12"/>
      <c r="BXQ230" s="12"/>
      <c r="BXR230" s="12"/>
      <c r="BXS230" s="12"/>
      <c r="BXT230" s="12"/>
      <c r="BXU230" s="12"/>
      <c r="BXV230" s="12"/>
      <c r="BXW230" s="12"/>
      <c r="BXX230" s="12"/>
      <c r="BXY230" s="12"/>
      <c r="BXZ230" s="12"/>
      <c r="BYA230" s="12"/>
      <c r="BYB230" s="12"/>
      <c r="BYC230" s="12"/>
      <c r="BYD230" s="12"/>
      <c r="BYE230" s="12"/>
      <c r="BYF230" s="12"/>
      <c r="BYG230" s="12"/>
      <c r="BYH230" s="12"/>
      <c r="BYI230" s="12"/>
      <c r="BYJ230" s="12"/>
      <c r="BYK230" s="12"/>
      <c r="BYL230" s="12"/>
      <c r="BYM230" s="12"/>
      <c r="BYN230" s="12"/>
      <c r="BYO230" s="12"/>
      <c r="BYP230" s="12"/>
      <c r="BYQ230" s="12"/>
      <c r="BYR230" s="12"/>
      <c r="BYS230" s="12"/>
      <c r="BYT230" s="12"/>
      <c r="BYU230" s="12"/>
      <c r="BYV230" s="12"/>
      <c r="BYW230" s="12"/>
      <c r="BYX230" s="12"/>
      <c r="BYY230" s="12"/>
      <c r="BYZ230" s="12"/>
      <c r="BZA230" s="12"/>
      <c r="BZB230" s="12"/>
      <c r="BZC230" s="12"/>
      <c r="BZD230" s="12"/>
      <c r="BZE230" s="12"/>
      <c r="BZF230" s="12"/>
      <c r="BZG230" s="12"/>
      <c r="BZH230" s="12"/>
      <c r="BZI230" s="12"/>
      <c r="BZJ230" s="12"/>
      <c r="BZK230" s="12"/>
      <c r="BZL230" s="12"/>
      <c r="BZM230" s="12"/>
      <c r="BZN230" s="12"/>
      <c r="BZO230" s="12"/>
      <c r="BZP230" s="12"/>
      <c r="BZQ230" s="12"/>
      <c r="BZR230" s="12"/>
      <c r="BZS230" s="12"/>
      <c r="BZT230" s="12"/>
      <c r="BZU230" s="12"/>
      <c r="BZV230" s="12"/>
      <c r="BZW230" s="12"/>
      <c r="BZX230" s="12"/>
      <c r="BZY230" s="12"/>
      <c r="BZZ230" s="12"/>
      <c r="CAA230" s="12"/>
      <c r="CAB230" s="12"/>
      <c r="CAC230" s="12"/>
      <c r="CAD230" s="12"/>
      <c r="CAE230" s="12"/>
      <c r="CAF230" s="12"/>
      <c r="CAG230" s="12"/>
      <c r="CAH230" s="12"/>
      <c r="CAI230" s="12"/>
      <c r="CAJ230" s="12"/>
      <c r="CAK230" s="12"/>
      <c r="CAL230" s="12"/>
      <c r="CAM230" s="12"/>
      <c r="CAN230" s="12"/>
      <c r="CAO230" s="12"/>
      <c r="CAP230" s="12"/>
      <c r="CAQ230" s="12"/>
      <c r="CAR230" s="12"/>
      <c r="CAS230" s="12"/>
      <c r="CAT230" s="12"/>
      <c r="CAU230" s="12"/>
      <c r="CAV230" s="12"/>
      <c r="CAW230" s="12"/>
      <c r="CAX230" s="12"/>
      <c r="CAY230" s="12"/>
      <c r="CAZ230" s="12"/>
      <c r="CBA230" s="12"/>
      <c r="CBB230" s="12"/>
      <c r="CBC230" s="12"/>
      <c r="CBD230" s="12"/>
      <c r="CBE230" s="12"/>
      <c r="CBF230" s="12"/>
      <c r="CBG230" s="12"/>
      <c r="CBH230" s="12"/>
      <c r="CBI230" s="12"/>
      <c r="CBJ230" s="12"/>
      <c r="CBK230" s="12"/>
      <c r="CBL230" s="12"/>
      <c r="CBM230" s="12"/>
      <c r="CBN230" s="12"/>
      <c r="CBO230" s="12"/>
      <c r="CBP230" s="12"/>
      <c r="CBQ230" s="12"/>
      <c r="CBR230" s="12"/>
      <c r="CBS230" s="12"/>
      <c r="CBT230" s="12"/>
      <c r="CBU230" s="12"/>
      <c r="CBV230" s="12"/>
      <c r="CBW230" s="12"/>
      <c r="CBX230" s="12"/>
      <c r="CBY230" s="12"/>
      <c r="CBZ230" s="12"/>
      <c r="CCA230" s="12"/>
      <c r="CCB230" s="12"/>
      <c r="CCC230" s="12"/>
      <c r="CCD230" s="12"/>
      <c r="CCE230" s="12"/>
      <c r="CCF230" s="12"/>
      <c r="CCG230" s="12"/>
      <c r="CCH230" s="12"/>
      <c r="CCI230" s="12"/>
      <c r="CCJ230" s="12"/>
      <c r="CCK230" s="12"/>
      <c r="CCL230" s="12"/>
      <c r="CCM230" s="12"/>
      <c r="CCN230" s="12"/>
      <c r="CCO230" s="12"/>
      <c r="CCP230" s="12"/>
      <c r="CCQ230" s="12"/>
      <c r="CCR230" s="12"/>
      <c r="CCS230" s="12"/>
      <c r="CCT230" s="12"/>
      <c r="CCU230" s="12"/>
      <c r="CCV230" s="12"/>
      <c r="CCW230" s="12"/>
      <c r="CCX230" s="12"/>
      <c r="CCY230" s="12"/>
      <c r="CCZ230" s="12"/>
      <c r="CDA230" s="12"/>
      <c r="CDB230" s="12"/>
      <c r="CDC230" s="12"/>
      <c r="CDD230" s="12"/>
      <c r="CDE230" s="12"/>
      <c r="CDF230" s="12"/>
      <c r="CDG230" s="12"/>
      <c r="CDH230" s="12"/>
      <c r="CDI230" s="12"/>
      <c r="CDJ230" s="12"/>
      <c r="CDK230" s="12"/>
      <c r="CDL230" s="12"/>
      <c r="CDM230" s="12"/>
      <c r="CDN230" s="12"/>
      <c r="CDO230" s="12"/>
      <c r="CDP230" s="12"/>
      <c r="CDQ230" s="12"/>
      <c r="CDR230" s="12"/>
      <c r="CDS230" s="12"/>
      <c r="CDT230" s="12"/>
      <c r="CDU230" s="12"/>
      <c r="CDV230" s="12"/>
      <c r="CDW230" s="12"/>
      <c r="CDX230" s="12"/>
      <c r="CDY230" s="12"/>
      <c r="CDZ230" s="12"/>
      <c r="CEA230" s="12"/>
      <c r="CEB230" s="12"/>
      <c r="CEC230" s="12"/>
      <c r="CED230" s="12"/>
      <c r="CEE230" s="12"/>
      <c r="CEF230" s="12"/>
      <c r="CEG230" s="12"/>
      <c r="CEH230" s="12"/>
      <c r="CEI230" s="12"/>
      <c r="CEJ230" s="12"/>
      <c r="CEK230" s="12"/>
      <c r="CEL230" s="12"/>
      <c r="CEM230" s="12"/>
      <c r="CEN230" s="12"/>
      <c r="CEO230" s="12"/>
      <c r="CEP230" s="12"/>
      <c r="CEQ230" s="12"/>
      <c r="CER230" s="12"/>
      <c r="CES230" s="12"/>
      <c r="CET230" s="12"/>
      <c r="CEU230" s="12"/>
      <c r="CEV230" s="12"/>
      <c r="CEW230" s="12"/>
      <c r="CEX230" s="12"/>
      <c r="CEY230" s="12"/>
      <c r="CEZ230" s="12"/>
      <c r="CFA230" s="12"/>
      <c r="CFB230" s="12"/>
      <c r="CFC230" s="12"/>
      <c r="CFD230" s="12"/>
      <c r="CFE230" s="12"/>
      <c r="CFF230" s="12"/>
      <c r="CFG230" s="12"/>
      <c r="CFH230" s="12"/>
      <c r="CFI230" s="12"/>
      <c r="CFJ230" s="12"/>
      <c r="CFK230" s="12"/>
      <c r="CFL230" s="12"/>
      <c r="CFM230" s="12"/>
      <c r="CFN230" s="12"/>
      <c r="CFO230" s="12"/>
      <c r="CFP230" s="12"/>
      <c r="CFQ230" s="12"/>
      <c r="CFR230" s="12"/>
      <c r="CFS230" s="12"/>
      <c r="CFT230" s="12"/>
      <c r="CFU230" s="12"/>
      <c r="CFV230" s="12"/>
      <c r="CFW230" s="12"/>
      <c r="CFX230" s="12"/>
      <c r="CFY230" s="12"/>
      <c r="CFZ230" s="12"/>
      <c r="CGA230" s="12"/>
      <c r="CGB230" s="12"/>
      <c r="CGC230" s="12"/>
      <c r="CGD230" s="12"/>
      <c r="CGE230" s="12"/>
      <c r="CGF230" s="12"/>
      <c r="CGG230" s="12"/>
      <c r="CGH230" s="12"/>
      <c r="CGI230" s="12"/>
      <c r="CGJ230" s="12"/>
      <c r="CGK230" s="12"/>
      <c r="CGL230" s="12"/>
      <c r="CGM230" s="12"/>
      <c r="CGN230" s="12"/>
      <c r="CGO230" s="12"/>
      <c r="CGP230" s="12"/>
      <c r="CGQ230" s="12"/>
      <c r="CGR230" s="12"/>
      <c r="CGS230" s="12"/>
      <c r="CGT230" s="12"/>
      <c r="CGU230" s="12"/>
      <c r="CGV230" s="12"/>
      <c r="CGW230" s="12"/>
      <c r="CGX230" s="12"/>
      <c r="CGY230" s="12"/>
      <c r="CGZ230" s="12"/>
      <c r="CHA230" s="12"/>
      <c r="CHB230" s="12"/>
      <c r="CHC230" s="12"/>
      <c r="CHD230" s="12"/>
      <c r="CHE230" s="12"/>
      <c r="CHF230" s="12"/>
      <c r="CHG230" s="12"/>
      <c r="CHH230" s="12"/>
      <c r="CHI230" s="12"/>
      <c r="CHJ230" s="12"/>
      <c r="CHK230" s="12"/>
      <c r="CHL230" s="12"/>
      <c r="CHM230" s="12"/>
      <c r="CHN230" s="12"/>
      <c r="CHO230" s="12"/>
      <c r="CHP230" s="12"/>
      <c r="CHQ230" s="12"/>
      <c r="CHR230" s="12"/>
      <c r="CHS230" s="12"/>
      <c r="CHT230" s="12"/>
      <c r="CHU230" s="12"/>
      <c r="CHV230" s="12"/>
      <c r="CHW230" s="12"/>
      <c r="CHX230" s="12"/>
      <c r="CHY230" s="12"/>
      <c r="CHZ230" s="12"/>
      <c r="CIA230" s="12"/>
      <c r="CIB230" s="12"/>
      <c r="CIC230" s="12"/>
      <c r="CID230" s="12"/>
      <c r="CIE230" s="12"/>
      <c r="CIF230" s="12"/>
      <c r="CIG230" s="12"/>
      <c r="CIH230" s="12"/>
      <c r="CII230" s="12"/>
      <c r="CIJ230" s="12"/>
      <c r="CIK230" s="12"/>
      <c r="CIL230" s="12"/>
      <c r="CIM230" s="12"/>
      <c r="CIN230" s="12"/>
      <c r="CIO230" s="12"/>
      <c r="CIP230" s="12"/>
      <c r="CIQ230" s="12"/>
      <c r="CIR230" s="12"/>
      <c r="CIS230" s="12"/>
      <c r="CIT230" s="12"/>
      <c r="CIU230" s="12"/>
      <c r="CIV230" s="12"/>
      <c r="CIW230" s="12"/>
      <c r="CIX230" s="12"/>
      <c r="CIY230" s="12"/>
      <c r="CIZ230" s="12"/>
      <c r="CJA230" s="12"/>
      <c r="CJB230" s="12"/>
      <c r="CJC230" s="12"/>
      <c r="CJD230" s="12"/>
      <c r="CJE230" s="12"/>
      <c r="CJF230" s="12"/>
      <c r="CJG230" s="12"/>
      <c r="CJH230" s="12"/>
      <c r="CJI230" s="12"/>
      <c r="CJJ230" s="12"/>
      <c r="CJK230" s="12"/>
      <c r="CJL230" s="12"/>
      <c r="CJM230" s="12"/>
      <c r="CJN230" s="12"/>
      <c r="CJO230" s="12"/>
      <c r="CJP230" s="12"/>
      <c r="CJQ230" s="12"/>
      <c r="CJR230" s="12"/>
      <c r="CJS230" s="12"/>
      <c r="CJT230" s="12"/>
      <c r="CJU230" s="12"/>
      <c r="CJV230" s="12"/>
      <c r="CJW230" s="12"/>
      <c r="CJX230" s="12"/>
      <c r="CJY230" s="12"/>
      <c r="CJZ230" s="12"/>
      <c r="CKA230" s="12"/>
      <c r="CKB230" s="12"/>
      <c r="CKC230" s="12"/>
      <c r="CKD230" s="12"/>
      <c r="CKE230" s="12"/>
      <c r="CKF230" s="12"/>
      <c r="CKG230" s="12"/>
      <c r="CKH230" s="12"/>
      <c r="CKI230" s="12"/>
      <c r="CKJ230" s="12"/>
      <c r="CKK230" s="12"/>
      <c r="CKL230" s="12"/>
      <c r="CKM230" s="12"/>
      <c r="CKN230" s="12"/>
      <c r="CKO230" s="12"/>
      <c r="CKP230" s="12"/>
      <c r="CKQ230" s="12"/>
      <c r="CKR230" s="12"/>
      <c r="CKS230" s="12"/>
      <c r="CKT230" s="12"/>
      <c r="CKU230" s="12"/>
      <c r="CKV230" s="12"/>
      <c r="CKW230" s="12"/>
      <c r="CKX230" s="12"/>
      <c r="CKY230" s="12"/>
      <c r="CKZ230" s="12"/>
      <c r="CLA230" s="12"/>
      <c r="CLB230" s="12"/>
      <c r="CLC230" s="12"/>
      <c r="CLD230" s="12"/>
      <c r="CLE230" s="12"/>
      <c r="CLF230" s="12"/>
      <c r="CLG230" s="12"/>
      <c r="CLH230" s="12"/>
      <c r="CLI230" s="12"/>
      <c r="CLJ230" s="12"/>
      <c r="CLK230" s="12"/>
      <c r="CLL230" s="12"/>
      <c r="CLM230" s="12"/>
      <c r="CLN230" s="12"/>
      <c r="CLO230" s="12"/>
      <c r="CLP230" s="12"/>
      <c r="CLQ230" s="12"/>
      <c r="CLR230" s="12"/>
      <c r="CLS230" s="12"/>
      <c r="CLT230" s="12"/>
      <c r="CLU230" s="12"/>
      <c r="CLV230" s="12"/>
      <c r="CLW230" s="12"/>
      <c r="CLX230" s="12"/>
      <c r="CLY230" s="12"/>
      <c r="CLZ230" s="12"/>
      <c r="CMA230" s="12"/>
      <c r="CMB230" s="12"/>
      <c r="CMC230" s="12"/>
      <c r="CMD230" s="12"/>
      <c r="CME230" s="12"/>
      <c r="CMF230" s="12"/>
      <c r="CMG230" s="12"/>
      <c r="CMH230" s="12"/>
      <c r="CMI230" s="12"/>
      <c r="CMJ230" s="12"/>
      <c r="CMK230" s="12"/>
      <c r="CML230" s="12"/>
      <c r="CMM230" s="12"/>
      <c r="CMN230" s="12"/>
      <c r="CMO230" s="12"/>
      <c r="CMP230" s="12"/>
      <c r="CMQ230" s="12"/>
      <c r="CMR230" s="12"/>
      <c r="CMS230" s="12"/>
      <c r="CMT230" s="12"/>
      <c r="CMU230" s="12"/>
      <c r="CMV230" s="12"/>
      <c r="CMW230" s="12"/>
      <c r="CMX230" s="12"/>
      <c r="CMY230" s="12"/>
      <c r="CMZ230" s="12"/>
      <c r="CNA230" s="12"/>
      <c r="CNB230" s="12"/>
      <c r="CNC230" s="12"/>
      <c r="CND230" s="12"/>
      <c r="CNE230" s="12"/>
      <c r="CNF230" s="12"/>
      <c r="CNG230" s="12"/>
      <c r="CNH230" s="12"/>
      <c r="CNI230" s="12"/>
      <c r="CNJ230" s="12"/>
      <c r="CNK230" s="12"/>
      <c r="CNL230" s="12"/>
      <c r="CNM230" s="12"/>
      <c r="CNN230" s="12"/>
      <c r="CNO230" s="12"/>
      <c r="CNP230" s="12"/>
      <c r="CNQ230" s="12"/>
      <c r="CNR230" s="12"/>
      <c r="CNS230" s="12"/>
      <c r="CNT230" s="12"/>
      <c r="CNU230" s="12"/>
      <c r="CNV230" s="12"/>
      <c r="CNW230" s="12"/>
      <c r="CNX230" s="12"/>
      <c r="CNY230" s="12"/>
      <c r="CNZ230" s="12"/>
      <c r="COA230" s="12"/>
      <c r="COB230" s="12"/>
      <c r="COC230" s="12"/>
      <c r="COD230" s="12"/>
      <c r="COE230" s="12"/>
      <c r="COF230" s="12"/>
      <c r="COG230" s="12"/>
      <c r="COH230" s="12"/>
      <c r="COI230" s="12"/>
      <c r="COJ230" s="12"/>
      <c r="COK230" s="12"/>
      <c r="COL230" s="12"/>
      <c r="COM230" s="12"/>
      <c r="CON230" s="12"/>
      <c r="COO230" s="12"/>
      <c r="COP230" s="12"/>
      <c r="COQ230" s="12"/>
      <c r="COR230" s="12"/>
      <c r="COS230" s="12"/>
      <c r="COT230" s="12"/>
      <c r="COU230" s="12"/>
      <c r="COV230" s="12"/>
      <c r="COW230" s="12"/>
      <c r="COX230" s="12"/>
      <c r="COY230" s="12"/>
      <c r="COZ230" s="12"/>
      <c r="CPA230" s="12"/>
      <c r="CPB230" s="12"/>
      <c r="CPC230" s="12"/>
      <c r="CPD230" s="12"/>
      <c r="CPE230" s="12"/>
      <c r="CPF230" s="12"/>
      <c r="CPG230" s="12"/>
      <c r="CPH230" s="12"/>
      <c r="CPI230" s="12"/>
      <c r="CPJ230" s="12"/>
      <c r="CPK230" s="12"/>
      <c r="CPL230" s="12"/>
      <c r="CPM230" s="12"/>
      <c r="CPN230" s="12"/>
      <c r="CPO230" s="12"/>
      <c r="CPP230" s="12"/>
      <c r="CPQ230" s="12"/>
      <c r="CPR230" s="12"/>
      <c r="CPS230" s="12"/>
      <c r="CPT230" s="12"/>
      <c r="CPU230" s="12"/>
      <c r="CPV230" s="12"/>
      <c r="CPW230" s="12"/>
      <c r="CPX230" s="12"/>
      <c r="CPY230" s="12"/>
      <c r="CPZ230" s="12"/>
      <c r="CQA230" s="12"/>
      <c r="CQB230" s="12"/>
      <c r="CQC230" s="12"/>
      <c r="CQD230" s="12"/>
      <c r="CQE230" s="12"/>
      <c r="CQF230" s="12"/>
      <c r="CQG230" s="12"/>
      <c r="CQH230" s="12"/>
      <c r="CQI230" s="12"/>
      <c r="CQJ230" s="12"/>
      <c r="CQK230" s="12"/>
      <c r="CQL230" s="12"/>
      <c r="CQM230" s="12"/>
      <c r="CQN230" s="12"/>
      <c r="CQO230" s="12"/>
      <c r="CQP230" s="12"/>
      <c r="CQQ230" s="12"/>
      <c r="CQR230" s="12"/>
      <c r="CQS230" s="12"/>
      <c r="CQT230" s="12"/>
      <c r="CQU230" s="12"/>
      <c r="CQV230" s="12"/>
      <c r="CQW230" s="12"/>
      <c r="CQX230" s="12"/>
      <c r="CQY230" s="12"/>
      <c r="CQZ230" s="12"/>
      <c r="CRA230" s="12"/>
      <c r="CRB230" s="12"/>
      <c r="CRC230" s="12"/>
      <c r="CRD230" s="12"/>
      <c r="CRE230" s="12"/>
      <c r="CRF230" s="12"/>
      <c r="CRG230" s="12"/>
      <c r="CRH230" s="12"/>
      <c r="CRI230" s="12"/>
      <c r="CRJ230" s="12"/>
      <c r="CRK230" s="12"/>
      <c r="CRL230" s="12"/>
      <c r="CRM230" s="12"/>
      <c r="CRN230" s="12"/>
      <c r="CRO230" s="12"/>
      <c r="CRP230" s="12"/>
      <c r="CRQ230" s="12"/>
      <c r="CRR230" s="12"/>
      <c r="CRS230" s="12"/>
      <c r="CRT230" s="12"/>
      <c r="CRU230" s="12"/>
      <c r="CRV230" s="12"/>
      <c r="CRW230" s="12"/>
      <c r="CRX230" s="12"/>
      <c r="CRY230" s="12"/>
      <c r="CRZ230" s="12"/>
      <c r="CSA230" s="12"/>
      <c r="CSB230" s="12"/>
      <c r="CSC230" s="12"/>
      <c r="CSD230" s="12"/>
      <c r="CSE230" s="12"/>
      <c r="CSF230" s="12"/>
      <c r="CSG230" s="12"/>
      <c r="CSH230" s="12"/>
      <c r="CSI230" s="12"/>
      <c r="CSJ230" s="12"/>
      <c r="CSK230" s="12"/>
      <c r="CSL230" s="12"/>
      <c r="CSM230" s="12"/>
      <c r="CSN230" s="12"/>
      <c r="CSO230" s="12"/>
      <c r="CSP230" s="12"/>
      <c r="CSQ230" s="12"/>
      <c r="CSR230" s="12"/>
      <c r="CSS230" s="12"/>
      <c r="CST230" s="12"/>
      <c r="CSU230" s="12"/>
      <c r="CSV230" s="12"/>
      <c r="CSW230" s="12"/>
      <c r="CSX230" s="12"/>
      <c r="CSY230" s="12"/>
      <c r="CSZ230" s="12"/>
      <c r="CTA230" s="12"/>
      <c r="CTB230" s="12"/>
      <c r="CTC230" s="12"/>
      <c r="CTD230" s="12"/>
      <c r="CTE230" s="12"/>
      <c r="CTF230" s="12"/>
      <c r="CTG230" s="12"/>
      <c r="CTH230" s="12"/>
      <c r="CTI230" s="12"/>
      <c r="CTJ230" s="12"/>
      <c r="CTK230" s="12"/>
      <c r="CTL230" s="12"/>
      <c r="CTM230" s="12"/>
      <c r="CTN230" s="12"/>
      <c r="CTO230" s="12"/>
      <c r="CTP230" s="12"/>
      <c r="CTQ230" s="12"/>
      <c r="CTR230" s="12"/>
      <c r="CTS230" s="12"/>
      <c r="CTT230" s="12"/>
      <c r="CTU230" s="12"/>
      <c r="CTV230" s="12"/>
      <c r="CTW230" s="12"/>
      <c r="CTX230" s="12"/>
      <c r="CTY230" s="12"/>
      <c r="CTZ230" s="12"/>
      <c r="CUA230" s="12"/>
      <c r="CUB230" s="12"/>
      <c r="CUC230" s="12"/>
      <c r="CUD230" s="12"/>
      <c r="CUE230" s="12"/>
      <c r="CUF230" s="12"/>
      <c r="CUG230" s="12"/>
      <c r="CUH230" s="12"/>
      <c r="CUI230" s="12"/>
      <c r="CUJ230" s="12"/>
      <c r="CUK230" s="12"/>
      <c r="CUL230" s="12"/>
      <c r="CUM230" s="12"/>
      <c r="CUN230" s="12"/>
      <c r="CUO230" s="12"/>
      <c r="CUP230" s="12"/>
      <c r="CUQ230" s="12"/>
      <c r="CUR230" s="12"/>
      <c r="CUS230" s="12"/>
      <c r="CUT230" s="12"/>
      <c r="CUU230" s="12"/>
      <c r="CUV230" s="12"/>
      <c r="CUW230" s="12"/>
      <c r="CUX230" s="12"/>
      <c r="CUY230" s="12"/>
      <c r="CUZ230" s="12"/>
      <c r="CVA230" s="12"/>
      <c r="CVB230" s="12"/>
      <c r="CVC230" s="12"/>
      <c r="CVD230" s="12"/>
      <c r="CVE230" s="12"/>
      <c r="CVF230" s="12"/>
      <c r="CVG230" s="12"/>
      <c r="CVH230" s="12"/>
      <c r="CVI230" s="12"/>
      <c r="CVJ230" s="12"/>
      <c r="CVK230" s="12"/>
      <c r="CVL230" s="12"/>
      <c r="CVM230" s="12"/>
      <c r="CVN230" s="12"/>
      <c r="CVO230" s="12"/>
      <c r="CVP230" s="12"/>
      <c r="CVQ230" s="12"/>
      <c r="CVR230" s="12"/>
      <c r="CVS230" s="12"/>
      <c r="CVT230" s="12"/>
      <c r="CVU230" s="12"/>
      <c r="CVV230" s="12"/>
      <c r="CVW230" s="12"/>
      <c r="CVX230" s="12"/>
      <c r="CVY230" s="12"/>
      <c r="CVZ230" s="12"/>
      <c r="CWA230" s="12"/>
      <c r="CWB230" s="12"/>
      <c r="CWC230" s="12"/>
      <c r="CWD230" s="12"/>
      <c r="CWE230" s="12"/>
      <c r="CWF230" s="12"/>
      <c r="CWG230" s="12"/>
      <c r="CWH230" s="12"/>
      <c r="CWI230" s="12"/>
      <c r="CWJ230" s="12"/>
      <c r="CWK230" s="12"/>
      <c r="CWL230" s="12"/>
      <c r="CWM230" s="12"/>
      <c r="CWN230" s="12"/>
      <c r="CWO230" s="12"/>
      <c r="CWP230" s="12"/>
      <c r="CWQ230" s="12"/>
      <c r="CWR230" s="12"/>
      <c r="CWS230" s="12"/>
      <c r="CWT230" s="12"/>
      <c r="CWU230" s="12"/>
      <c r="CWV230" s="12"/>
      <c r="CWW230" s="12"/>
      <c r="CWX230" s="12"/>
      <c r="CWY230" s="12"/>
      <c r="CWZ230" s="12"/>
      <c r="CXA230" s="12"/>
      <c r="CXB230" s="12"/>
      <c r="CXC230" s="12"/>
      <c r="CXD230" s="12"/>
      <c r="CXE230" s="12"/>
      <c r="CXF230" s="12"/>
      <c r="CXG230" s="12"/>
      <c r="CXH230" s="12"/>
      <c r="CXI230" s="12"/>
      <c r="CXJ230" s="12"/>
      <c r="CXK230" s="12"/>
      <c r="CXL230" s="12"/>
      <c r="CXM230" s="12"/>
      <c r="CXN230" s="12"/>
      <c r="CXO230" s="12"/>
      <c r="CXP230" s="12"/>
      <c r="CXQ230" s="12"/>
      <c r="CXR230" s="12"/>
      <c r="CXS230" s="12"/>
      <c r="CXT230" s="12"/>
      <c r="CXU230" s="12"/>
      <c r="CXV230" s="12"/>
      <c r="CXW230" s="12"/>
      <c r="CXX230" s="12"/>
      <c r="CXY230" s="12"/>
      <c r="CXZ230" s="12"/>
      <c r="CYA230" s="12"/>
      <c r="CYB230" s="12"/>
      <c r="CYC230" s="12"/>
      <c r="CYD230" s="12"/>
      <c r="CYE230" s="12"/>
      <c r="CYF230" s="12"/>
      <c r="CYG230" s="12"/>
      <c r="CYH230" s="12"/>
      <c r="CYI230" s="12"/>
      <c r="CYJ230" s="12"/>
      <c r="CYK230" s="12"/>
      <c r="CYL230" s="12"/>
      <c r="CYM230" s="12"/>
      <c r="CYN230" s="12"/>
      <c r="CYO230" s="12"/>
      <c r="CYP230" s="12"/>
      <c r="CYQ230" s="12"/>
      <c r="CYR230" s="12"/>
      <c r="CYS230" s="12"/>
      <c r="CYT230" s="12"/>
      <c r="CYU230" s="12"/>
      <c r="CYV230" s="12"/>
      <c r="CYW230" s="12"/>
      <c r="CYX230" s="12"/>
      <c r="CYY230" s="12"/>
      <c r="CYZ230" s="12"/>
      <c r="CZA230" s="12"/>
      <c r="CZB230" s="12"/>
      <c r="CZC230" s="12"/>
      <c r="CZD230" s="12"/>
      <c r="CZE230" s="12"/>
      <c r="CZF230" s="12"/>
      <c r="CZG230" s="12"/>
      <c r="CZH230" s="12"/>
      <c r="CZI230" s="12"/>
      <c r="CZJ230" s="12"/>
      <c r="CZK230" s="12"/>
      <c r="CZL230" s="12"/>
      <c r="CZM230" s="12"/>
      <c r="CZN230" s="12"/>
      <c r="CZO230" s="12"/>
      <c r="CZP230" s="12"/>
      <c r="CZQ230" s="12"/>
      <c r="CZR230" s="12"/>
      <c r="CZS230" s="12"/>
      <c r="CZT230" s="12"/>
      <c r="CZU230" s="12"/>
      <c r="CZV230" s="12"/>
      <c r="CZW230" s="12"/>
      <c r="CZX230" s="12"/>
      <c r="CZY230" s="12"/>
      <c r="CZZ230" s="12"/>
      <c r="DAA230" s="12"/>
      <c r="DAB230" s="12"/>
      <c r="DAC230" s="12"/>
      <c r="DAD230" s="12"/>
      <c r="DAE230" s="12"/>
      <c r="DAF230" s="12"/>
      <c r="DAG230" s="12"/>
      <c r="DAH230" s="12"/>
      <c r="DAI230" s="12"/>
      <c r="DAJ230" s="12"/>
      <c r="DAK230" s="12"/>
      <c r="DAL230" s="12"/>
      <c r="DAM230" s="12"/>
      <c r="DAN230" s="12"/>
      <c r="DAO230" s="12"/>
      <c r="DAP230" s="12"/>
      <c r="DAQ230" s="12"/>
      <c r="DAR230" s="12"/>
      <c r="DAS230" s="12"/>
      <c r="DAT230" s="12"/>
      <c r="DAU230" s="12"/>
      <c r="DAV230" s="12"/>
      <c r="DAW230" s="12"/>
      <c r="DAX230" s="12"/>
      <c r="DAY230" s="12"/>
      <c r="DAZ230" s="12"/>
      <c r="DBA230" s="12"/>
      <c r="DBB230" s="12"/>
      <c r="DBC230" s="12"/>
      <c r="DBD230" s="12"/>
      <c r="DBE230" s="12"/>
      <c r="DBF230" s="12"/>
      <c r="DBG230" s="12"/>
      <c r="DBH230" s="12"/>
      <c r="DBI230" s="12"/>
      <c r="DBJ230" s="12"/>
      <c r="DBK230" s="12"/>
      <c r="DBL230" s="12"/>
      <c r="DBM230" s="12"/>
      <c r="DBN230" s="12"/>
      <c r="DBO230" s="12"/>
      <c r="DBP230" s="12"/>
      <c r="DBQ230" s="12"/>
      <c r="DBR230" s="12"/>
      <c r="DBS230" s="12"/>
      <c r="DBT230" s="12"/>
      <c r="DBU230" s="12"/>
      <c r="DBV230" s="12"/>
      <c r="DBW230" s="12"/>
      <c r="DBX230" s="12"/>
      <c r="DBY230" s="12"/>
      <c r="DBZ230" s="12"/>
      <c r="DCA230" s="12"/>
      <c r="DCB230" s="12"/>
      <c r="DCC230" s="12"/>
      <c r="DCD230" s="12"/>
      <c r="DCE230" s="12"/>
      <c r="DCF230" s="12"/>
      <c r="DCG230" s="12"/>
      <c r="DCH230" s="12"/>
      <c r="DCI230" s="12"/>
      <c r="DCJ230" s="12"/>
      <c r="DCK230" s="12"/>
      <c r="DCL230" s="12"/>
      <c r="DCM230" s="12"/>
      <c r="DCN230" s="12"/>
      <c r="DCO230" s="12"/>
      <c r="DCP230" s="12"/>
      <c r="DCQ230" s="12"/>
      <c r="DCR230" s="12"/>
      <c r="DCS230" s="12"/>
      <c r="DCT230" s="12"/>
      <c r="DCU230" s="12"/>
      <c r="DCV230" s="12"/>
      <c r="DCW230" s="12"/>
      <c r="DCX230" s="12"/>
      <c r="DCY230" s="12"/>
      <c r="DCZ230" s="12"/>
      <c r="DDA230" s="12"/>
      <c r="DDB230" s="12"/>
      <c r="DDC230" s="12"/>
      <c r="DDD230" s="12"/>
      <c r="DDE230" s="12"/>
      <c r="DDF230" s="12"/>
      <c r="DDG230" s="12"/>
      <c r="DDH230" s="12"/>
      <c r="DDI230" s="12"/>
      <c r="DDJ230" s="12"/>
      <c r="DDK230" s="12"/>
      <c r="DDL230" s="12"/>
      <c r="DDM230" s="12"/>
      <c r="DDN230" s="12"/>
      <c r="DDO230" s="12"/>
      <c r="DDP230" s="12"/>
      <c r="DDQ230" s="12"/>
      <c r="DDR230" s="12"/>
      <c r="DDS230" s="12"/>
      <c r="DDT230" s="12"/>
      <c r="DDU230" s="12"/>
      <c r="DDV230" s="12"/>
      <c r="DDW230" s="12"/>
      <c r="DDX230" s="12"/>
      <c r="DDY230" s="12"/>
      <c r="DDZ230" s="12"/>
      <c r="DEA230" s="12"/>
      <c r="DEB230" s="12"/>
      <c r="DEC230" s="12"/>
      <c r="DED230" s="12"/>
      <c r="DEE230" s="12"/>
      <c r="DEF230" s="12"/>
      <c r="DEG230" s="12"/>
      <c r="DEH230" s="12"/>
      <c r="DEI230" s="12"/>
      <c r="DEJ230" s="12"/>
      <c r="DEK230" s="12"/>
      <c r="DEL230" s="12"/>
      <c r="DEM230" s="12"/>
      <c r="DEN230" s="12"/>
      <c r="DEO230" s="12"/>
      <c r="DEP230" s="12"/>
      <c r="DEQ230" s="12"/>
      <c r="DER230" s="12"/>
      <c r="DES230" s="12"/>
      <c r="DET230" s="12"/>
      <c r="DEU230" s="12"/>
      <c r="DEV230" s="12"/>
      <c r="DEW230" s="12"/>
      <c r="DEX230" s="12"/>
      <c r="DEY230" s="12"/>
      <c r="DEZ230" s="12"/>
      <c r="DFA230" s="12"/>
      <c r="DFB230" s="12"/>
      <c r="DFC230" s="12"/>
      <c r="DFD230" s="12"/>
      <c r="DFE230" s="12"/>
      <c r="DFF230" s="12"/>
      <c r="DFG230" s="12"/>
      <c r="DFH230" s="12"/>
      <c r="DFI230" s="12"/>
      <c r="DFJ230" s="12"/>
      <c r="DFK230" s="12"/>
      <c r="DFL230" s="12"/>
      <c r="DFM230" s="12"/>
      <c r="DFN230" s="12"/>
      <c r="DFO230" s="12"/>
      <c r="DFP230" s="12"/>
    </row>
    <row r="231" spans="1:2876" s="12" customFormat="1" ht="15" x14ac:dyDescent="0.25">
      <c r="A231" s="71" t="s">
        <v>353</v>
      </c>
      <c r="B231" s="68" t="s">
        <v>358</v>
      </c>
      <c r="C231" s="68" t="s">
        <v>350</v>
      </c>
      <c r="D231" s="68" t="s">
        <v>352</v>
      </c>
      <c r="E231" s="80" t="s">
        <v>172</v>
      </c>
      <c r="F231" s="81">
        <v>64232</v>
      </c>
      <c r="H231" s="86"/>
      <c r="I231" s="87"/>
    </row>
    <row r="232" spans="1:2876" s="12" customFormat="1" ht="15" x14ac:dyDescent="0.25">
      <c r="A232" s="69" t="s">
        <v>353</v>
      </c>
      <c r="B232" s="66" t="s">
        <v>358</v>
      </c>
      <c r="C232" s="66" t="s">
        <v>350</v>
      </c>
      <c r="D232" s="66" t="s">
        <v>356</v>
      </c>
      <c r="E232" s="76" t="s">
        <v>173</v>
      </c>
      <c r="F232" s="77">
        <v>64232</v>
      </c>
      <c r="H232" s="86"/>
      <c r="I232" s="87"/>
    </row>
    <row r="233" spans="1:2876" s="12" customFormat="1" ht="15" x14ac:dyDescent="0.25">
      <c r="A233" s="69" t="s">
        <v>353</v>
      </c>
      <c r="B233" s="66" t="s">
        <v>358</v>
      </c>
      <c r="C233" s="66" t="s">
        <v>350</v>
      </c>
      <c r="D233" s="66" t="s">
        <v>357</v>
      </c>
      <c r="E233" s="76" t="s">
        <v>174</v>
      </c>
      <c r="F233" s="77">
        <v>0</v>
      </c>
      <c r="H233" s="86"/>
      <c r="I233" s="87"/>
    </row>
    <row r="234" spans="1:2876" s="12" customFormat="1" ht="15" x14ac:dyDescent="0.25">
      <c r="A234" s="69" t="s">
        <v>353</v>
      </c>
      <c r="B234" s="66" t="s">
        <v>358</v>
      </c>
      <c r="C234" s="66" t="s">
        <v>350</v>
      </c>
      <c r="D234" s="66" t="s">
        <v>361</v>
      </c>
      <c r="E234" s="76" t="s">
        <v>395</v>
      </c>
      <c r="F234" s="77">
        <v>0</v>
      </c>
      <c r="H234" s="86"/>
      <c r="I234" s="87"/>
    </row>
    <row r="235" spans="1:2876" s="12" customFormat="1" ht="15" x14ac:dyDescent="0.25">
      <c r="A235" s="69" t="s">
        <v>353</v>
      </c>
      <c r="B235" s="66" t="s">
        <v>358</v>
      </c>
      <c r="C235" s="66" t="s">
        <v>350</v>
      </c>
      <c r="D235" s="66" t="s">
        <v>362</v>
      </c>
      <c r="E235" s="76" t="s">
        <v>175</v>
      </c>
      <c r="F235" s="77">
        <v>0</v>
      </c>
      <c r="H235" s="86"/>
      <c r="I235" s="87"/>
    </row>
    <row r="236" spans="1:2876" s="12" customFormat="1" ht="15" x14ac:dyDescent="0.25">
      <c r="A236" s="69" t="s">
        <v>353</v>
      </c>
      <c r="B236" s="66" t="s">
        <v>358</v>
      </c>
      <c r="C236" s="66" t="s">
        <v>350</v>
      </c>
      <c r="D236" s="66" t="s">
        <v>363</v>
      </c>
      <c r="E236" s="76" t="s">
        <v>176</v>
      </c>
      <c r="F236" s="77">
        <v>0</v>
      </c>
      <c r="H236" s="86"/>
      <c r="I236" s="87"/>
    </row>
    <row r="237" spans="1:2876" s="12" customFormat="1" ht="15" x14ac:dyDescent="0.25">
      <c r="A237" s="71" t="s">
        <v>353</v>
      </c>
      <c r="B237" s="68" t="s">
        <v>358</v>
      </c>
      <c r="C237" s="68" t="s">
        <v>358</v>
      </c>
      <c r="D237" s="68" t="s">
        <v>352</v>
      </c>
      <c r="E237" s="80" t="s">
        <v>177</v>
      </c>
      <c r="F237" s="81">
        <v>0</v>
      </c>
      <c r="H237" s="86"/>
      <c r="I237" s="87"/>
    </row>
    <row r="238" spans="1:2876" s="12" customFormat="1" ht="15" x14ac:dyDescent="0.25">
      <c r="A238" s="69" t="s">
        <v>353</v>
      </c>
      <c r="B238" s="66" t="s">
        <v>358</v>
      </c>
      <c r="C238" s="66" t="s">
        <v>358</v>
      </c>
      <c r="D238" s="66" t="s">
        <v>356</v>
      </c>
      <c r="E238" s="76" t="s">
        <v>178</v>
      </c>
      <c r="F238" s="77">
        <v>0</v>
      </c>
      <c r="H238" s="86"/>
      <c r="I238" s="87"/>
    </row>
    <row r="239" spans="1:2876" s="12" customFormat="1" ht="15" x14ac:dyDescent="0.25">
      <c r="A239" s="71" t="s">
        <v>353</v>
      </c>
      <c r="B239" s="68" t="s">
        <v>358</v>
      </c>
      <c r="C239" s="68" t="s">
        <v>360</v>
      </c>
      <c r="D239" s="68" t="s">
        <v>352</v>
      </c>
      <c r="E239" s="80" t="s">
        <v>179</v>
      </c>
      <c r="F239" s="81">
        <v>803940</v>
      </c>
      <c r="H239" s="86"/>
      <c r="I239" s="87"/>
    </row>
    <row r="240" spans="1:2876" s="12" customFormat="1" ht="15" x14ac:dyDescent="0.25">
      <c r="A240" s="69" t="s">
        <v>353</v>
      </c>
      <c r="B240" s="66" t="s">
        <v>358</v>
      </c>
      <c r="C240" s="66" t="s">
        <v>360</v>
      </c>
      <c r="D240" s="66" t="s">
        <v>356</v>
      </c>
      <c r="E240" s="76" t="s">
        <v>180</v>
      </c>
      <c r="F240" s="77">
        <v>803940</v>
      </c>
      <c r="H240" s="86"/>
      <c r="I240" s="87"/>
    </row>
    <row r="241" spans="1:9" s="12" customFormat="1" ht="15" x14ac:dyDescent="0.25">
      <c r="A241" s="71" t="s">
        <v>353</v>
      </c>
      <c r="B241" s="68" t="s">
        <v>358</v>
      </c>
      <c r="C241" s="68" t="s">
        <v>372</v>
      </c>
      <c r="D241" s="68" t="s">
        <v>352</v>
      </c>
      <c r="E241" s="80" t="s">
        <v>181</v>
      </c>
      <c r="F241" s="81">
        <v>0</v>
      </c>
      <c r="H241" s="86"/>
      <c r="I241" s="87"/>
    </row>
    <row r="242" spans="1:9" s="12" customFormat="1" ht="15" x14ac:dyDescent="0.25">
      <c r="A242" s="69" t="s">
        <v>353</v>
      </c>
      <c r="B242" s="66" t="s">
        <v>358</v>
      </c>
      <c r="C242" s="66" t="s">
        <v>372</v>
      </c>
      <c r="D242" s="66" t="s">
        <v>356</v>
      </c>
      <c r="E242" s="76" t="s">
        <v>181</v>
      </c>
      <c r="F242" s="77">
        <v>0</v>
      </c>
      <c r="H242" s="86"/>
      <c r="I242" s="87"/>
    </row>
    <row r="243" spans="1:9" s="12" customFormat="1" ht="15" x14ac:dyDescent="0.25">
      <c r="A243" s="118" t="s">
        <v>353</v>
      </c>
      <c r="B243" s="119" t="s">
        <v>360</v>
      </c>
      <c r="C243" s="119" t="s">
        <v>351</v>
      </c>
      <c r="D243" s="119" t="s">
        <v>352</v>
      </c>
      <c r="E243" s="122" t="s">
        <v>182</v>
      </c>
      <c r="F243" s="121">
        <v>9187373.379999999</v>
      </c>
      <c r="H243" s="86"/>
      <c r="I243" s="87"/>
    </row>
    <row r="244" spans="1:9" s="12" customFormat="1" ht="15" x14ac:dyDescent="0.25">
      <c r="A244" s="71" t="s">
        <v>353</v>
      </c>
      <c r="B244" s="68" t="s">
        <v>360</v>
      </c>
      <c r="C244" s="68" t="s">
        <v>350</v>
      </c>
      <c r="D244" s="68" t="s">
        <v>352</v>
      </c>
      <c r="E244" s="80" t="s">
        <v>183</v>
      </c>
      <c r="F244" s="81">
        <v>12064</v>
      </c>
      <c r="H244" s="86"/>
      <c r="I244" s="87"/>
    </row>
    <row r="245" spans="1:9" s="12" customFormat="1" ht="28.5" x14ac:dyDescent="0.25">
      <c r="A245" s="69" t="s">
        <v>353</v>
      </c>
      <c r="B245" s="66" t="s">
        <v>360</v>
      </c>
      <c r="C245" s="66" t="s">
        <v>350</v>
      </c>
      <c r="D245" s="66" t="s">
        <v>356</v>
      </c>
      <c r="E245" s="79" t="s">
        <v>184</v>
      </c>
      <c r="F245" s="77">
        <v>12064</v>
      </c>
      <c r="H245" s="86"/>
      <c r="I245" s="87"/>
    </row>
    <row r="246" spans="1:9" s="12" customFormat="1" ht="28.5" x14ac:dyDescent="0.25">
      <c r="A246" s="69" t="s">
        <v>353</v>
      </c>
      <c r="B246" s="66" t="s">
        <v>360</v>
      </c>
      <c r="C246" s="66" t="s">
        <v>350</v>
      </c>
      <c r="D246" s="66" t="s">
        <v>354</v>
      </c>
      <c r="E246" s="79" t="s">
        <v>185</v>
      </c>
      <c r="F246" s="77">
        <v>0</v>
      </c>
      <c r="H246" s="86"/>
      <c r="I246" s="87"/>
    </row>
    <row r="247" spans="1:9" s="11" customFormat="1" ht="28.5" x14ac:dyDescent="0.25">
      <c r="A247" s="71" t="s">
        <v>353</v>
      </c>
      <c r="B247" s="68" t="s">
        <v>360</v>
      </c>
      <c r="C247" s="68" t="s">
        <v>355</v>
      </c>
      <c r="D247" s="68" t="s">
        <v>352</v>
      </c>
      <c r="E247" s="116" t="s">
        <v>186</v>
      </c>
      <c r="F247" s="81">
        <v>340092.73</v>
      </c>
      <c r="H247" s="86"/>
      <c r="I247" s="86"/>
    </row>
    <row r="248" spans="1:9" s="11" customFormat="1" ht="28.5" x14ac:dyDescent="0.25">
      <c r="A248" s="69" t="s">
        <v>353</v>
      </c>
      <c r="B248" s="66" t="s">
        <v>360</v>
      </c>
      <c r="C248" s="66" t="s">
        <v>355</v>
      </c>
      <c r="D248" s="66" t="s">
        <v>356</v>
      </c>
      <c r="E248" s="79" t="s">
        <v>186</v>
      </c>
      <c r="F248" s="77">
        <v>340092.73</v>
      </c>
      <c r="H248" s="86"/>
      <c r="I248" s="86"/>
    </row>
    <row r="249" spans="1:9" s="11" customFormat="1" ht="28.5" x14ac:dyDescent="0.25">
      <c r="A249" s="71" t="s">
        <v>353</v>
      </c>
      <c r="B249" s="68" t="s">
        <v>360</v>
      </c>
      <c r="C249" s="68" t="s">
        <v>353</v>
      </c>
      <c r="D249" s="68" t="s">
        <v>352</v>
      </c>
      <c r="E249" s="116" t="s">
        <v>187</v>
      </c>
      <c r="F249" s="81">
        <v>554913</v>
      </c>
      <c r="H249" s="86"/>
      <c r="I249" s="86"/>
    </row>
    <row r="250" spans="1:9" s="12" customFormat="1" ht="15" x14ac:dyDescent="0.25">
      <c r="A250" s="69" t="s">
        <v>353</v>
      </c>
      <c r="B250" s="66" t="s">
        <v>360</v>
      </c>
      <c r="C250" s="66" t="s">
        <v>353</v>
      </c>
      <c r="D250" s="66" t="s">
        <v>356</v>
      </c>
      <c r="E250" s="79" t="s">
        <v>188</v>
      </c>
      <c r="F250" s="77">
        <v>163913</v>
      </c>
      <c r="H250" s="86"/>
      <c r="I250" s="87"/>
    </row>
    <row r="251" spans="1:9" s="11" customFormat="1" ht="14.25" x14ac:dyDescent="0.25">
      <c r="A251" s="69" t="s">
        <v>353</v>
      </c>
      <c r="B251" s="66" t="s">
        <v>360</v>
      </c>
      <c r="C251" s="66" t="s">
        <v>353</v>
      </c>
      <c r="D251" s="66" t="s">
        <v>354</v>
      </c>
      <c r="E251" s="79" t="s">
        <v>189</v>
      </c>
      <c r="F251" s="77">
        <v>16000</v>
      </c>
      <c r="H251" s="86"/>
      <c r="I251" s="86"/>
    </row>
    <row r="252" spans="1:9" s="11" customFormat="1" ht="14.25" x14ac:dyDescent="0.25">
      <c r="A252" s="69" t="s">
        <v>353</v>
      </c>
      <c r="B252" s="66" t="s">
        <v>360</v>
      </c>
      <c r="C252" s="66" t="s">
        <v>353</v>
      </c>
      <c r="D252" s="66" t="s">
        <v>357</v>
      </c>
      <c r="E252" s="79" t="s">
        <v>396</v>
      </c>
      <c r="F252" s="77">
        <v>375000</v>
      </c>
      <c r="H252" s="86"/>
      <c r="I252" s="86"/>
    </row>
    <row r="253" spans="1:9" s="11" customFormat="1" ht="28.5" x14ac:dyDescent="0.25">
      <c r="A253" s="71" t="s">
        <v>353</v>
      </c>
      <c r="B253" s="68" t="s">
        <v>360</v>
      </c>
      <c r="C253" s="68" t="s">
        <v>358</v>
      </c>
      <c r="D253" s="68" t="s">
        <v>352</v>
      </c>
      <c r="E253" s="116" t="s">
        <v>190</v>
      </c>
      <c r="F253" s="81">
        <v>0</v>
      </c>
      <c r="H253" s="86"/>
      <c r="I253" s="86"/>
    </row>
    <row r="254" spans="1:9" s="11" customFormat="1" ht="28.5" x14ac:dyDescent="0.25">
      <c r="A254" s="69" t="s">
        <v>353</v>
      </c>
      <c r="B254" s="66" t="s">
        <v>360</v>
      </c>
      <c r="C254" s="66" t="s">
        <v>358</v>
      </c>
      <c r="D254" s="66" t="s">
        <v>356</v>
      </c>
      <c r="E254" s="79" t="s">
        <v>190</v>
      </c>
      <c r="F254" s="77">
        <v>0</v>
      </c>
      <c r="H254" s="86"/>
      <c r="I254" s="86"/>
    </row>
    <row r="255" spans="1:9" s="12" customFormat="1" ht="15" x14ac:dyDescent="0.25">
      <c r="A255" s="71" t="s">
        <v>353</v>
      </c>
      <c r="B255" s="68" t="s">
        <v>360</v>
      </c>
      <c r="C255" s="68" t="s">
        <v>360</v>
      </c>
      <c r="D255" s="68" t="s">
        <v>352</v>
      </c>
      <c r="E255" s="80" t="s">
        <v>191</v>
      </c>
      <c r="F255" s="81">
        <v>597359</v>
      </c>
      <c r="H255" s="86"/>
      <c r="I255" s="87"/>
    </row>
    <row r="256" spans="1:9" s="11" customFormat="1" ht="14.25" x14ac:dyDescent="0.25">
      <c r="A256" s="69" t="s">
        <v>353</v>
      </c>
      <c r="B256" s="66" t="s">
        <v>360</v>
      </c>
      <c r="C256" s="66" t="s">
        <v>360</v>
      </c>
      <c r="D256" s="66" t="s">
        <v>356</v>
      </c>
      <c r="E256" s="76" t="s">
        <v>191</v>
      </c>
      <c r="F256" s="77">
        <v>597359</v>
      </c>
      <c r="H256" s="86"/>
      <c r="I256" s="86"/>
    </row>
    <row r="257" spans="1:2876" s="11" customFormat="1" ht="14.25" x14ac:dyDescent="0.25">
      <c r="A257" s="71" t="s">
        <v>353</v>
      </c>
      <c r="B257" s="68" t="s">
        <v>360</v>
      </c>
      <c r="C257" s="68" t="s">
        <v>371</v>
      </c>
      <c r="D257" s="68" t="s">
        <v>352</v>
      </c>
      <c r="E257" s="80" t="s">
        <v>192</v>
      </c>
      <c r="F257" s="81">
        <v>0</v>
      </c>
      <c r="H257" s="86"/>
      <c r="I257" s="86"/>
    </row>
    <row r="258" spans="1:2876" s="11" customFormat="1" ht="14.25" x14ac:dyDescent="0.25">
      <c r="A258" s="69" t="s">
        <v>353</v>
      </c>
      <c r="B258" s="66" t="s">
        <v>360</v>
      </c>
      <c r="C258" s="66" t="s">
        <v>371</v>
      </c>
      <c r="D258" s="66" t="s">
        <v>356</v>
      </c>
      <c r="E258" s="76" t="s">
        <v>192</v>
      </c>
      <c r="F258" s="77">
        <v>0</v>
      </c>
      <c r="H258" s="86"/>
      <c r="I258" s="86"/>
    </row>
    <row r="259" spans="1:2876" s="11" customFormat="1" ht="28.5" x14ac:dyDescent="0.25">
      <c r="A259" s="71" t="s">
        <v>353</v>
      </c>
      <c r="B259" s="68" t="s">
        <v>360</v>
      </c>
      <c r="C259" s="68" t="s">
        <v>372</v>
      </c>
      <c r="D259" s="68" t="s">
        <v>352</v>
      </c>
      <c r="E259" s="116" t="s">
        <v>193</v>
      </c>
      <c r="F259" s="81">
        <v>161986.47999999998</v>
      </c>
      <c r="H259" s="86"/>
      <c r="I259" s="86"/>
    </row>
    <row r="260" spans="1:2876" s="11" customFormat="1" ht="14.25" x14ac:dyDescent="0.25">
      <c r="A260" s="69" t="s">
        <v>353</v>
      </c>
      <c r="B260" s="66" t="s">
        <v>360</v>
      </c>
      <c r="C260" s="66" t="s">
        <v>372</v>
      </c>
      <c r="D260" s="66" t="s">
        <v>356</v>
      </c>
      <c r="E260" s="76" t="s">
        <v>194</v>
      </c>
      <c r="F260" s="77">
        <v>15888.3</v>
      </c>
      <c r="H260" s="86"/>
      <c r="I260" s="86"/>
    </row>
    <row r="261" spans="1:2876" s="11" customFormat="1" ht="14.25" x14ac:dyDescent="0.25">
      <c r="A261" s="69" t="s">
        <v>353</v>
      </c>
      <c r="B261" s="66" t="s">
        <v>360</v>
      </c>
      <c r="C261" s="66" t="s">
        <v>372</v>
      </c>
      <c r="D261" s="66" t="s">
        <v>354</v>
      </c>
      <c r="E261" s="76" t="s">
        <v>195</v>
      </c>
      <c r="F261" s="77">
        <v>25000</v>
      </c>
      <c r="H261" s="86"/>
      <c r="I261" s="86"/>
    </row>
    <row r="262" spans="1:2876" s="11" customFormat="1" ht="14.25" x14ac:dyDescent="0.25">
      <c r="A262" s="69" t="s">
        <v>353</v>
      </c>
      <c r="B262" s="66" t="s">
        <v>360</v>
      </c>
      <c r="C262" s="66" t="s">
        <v>372</v>
      </c>
      <c r="D262" s="66" t="s">
        <v>357</v>
      </c>
      <c r="E262" s="79" t="s">
        <v>196</v>
      </c>
      <c r="F262" s="77">
        <v>121098.18</v>
      </c>
      <c r="H262" s="86"/>
      <c r="I262" s="86"/>
    </row>
    <row r="263" spans="1:2876" s="12" customFormat="1" ht="15" x14ac:dyDescent="0.25">
      <c r="A263" s="71" t="s">
        <v>353</v>
      </c>
      <c r="B263" s="68" t="s">
        <v>360</v>
      </c>
      <c r="C263" s="68" t="s">
        <v>374</v>
      </c>
      <c r="D263" s="68" t="s">
        <v>352</v>
      </c>
      <c r="E263" s="80" t="s">
        <v>197</v>
      </c>
      <c r="F263" s="81">
        <v>7228635.1699999999</v>
      </c>
      <c r="H263" s="86"/>
      <c r="I263" s="87"/>
    </row>
    <row r="264" spans="1:2876" s="11" customFormat="1" ht="14.25" x14ac:dyDescent="0.25">
      <c r="A264" s="69" t="s">
        <v>353</v>
      </c>
      <c r="B264" s="66" t="s">
        <v>360</v>
      </c>
      <c r="C264" s="66" t="s">
        <v>374</v>
      </c>
      <c r="D264" s="66" t="s">
        <v>356</v>
      </c>
      <c r="E264" s="76" t="s">
        <v>198</v>
      </c>
      <c r="F264" s="77">
        <v>130500</v>
      </c>
      <c r="H264" s="86"/>
      <c r="I264" s="86"/>
    </row>
    <row r="265" spans="1:2876" s="11" customFormat="1" ht="14.25" x14ac:dyDescent="0.25">
      <c r="A265" s="69" t="s">
        <v>353</v>
      </c>
      <c r="B265" s="66" t="s">
        <v>360</v>
      </c>
      <c r="C265" s="66" t="s">
        <v>374</v>
      </c>
      <c r="D265" s="66" t="s">
        <v>354</v>
      </c>
      <c r="E265" s="76" t="s">
        <v>199</v>
      </c>
      <c r="F265" s="77">
        <v>7098135.1699999999</v>
      </c>
      <c r="H265" s="86"/>
      <c r="I265" s="86"/>
    </row>
    <row r="266" spans="1:2876" s="11" customFormat="1" ht="14.25" x14ac:dyDescent="0.25">
      <c r="A266" s="71" t="s">
        <v>353</v>
      </c>
      <c r="B266" s="68" t="s">
        <v>360</v>
      </c>
      <c r="C266" s="68" t="s">
        <v>364</v>
      </c>
      <c r="D266" s="68" t="s">
        <v>352</v>
      </c>
      <c r="E266" s="80" t="s">
        <v>200</v>
      </c>
      <c r="F266" s="81">
        <v>292323</v>
      </c>
      <c r="H266" s="86"/>
      <c r="I266" s="86"/>
    </row>
    <row r="267" spans="1:2876" s="11" customFormat="1" ht="14.25" x14ac:dyDescent="0.25">
      <c r="A267" s="69" t="s">
        <v>353</v>
      </c>
      <c r="B267" s="66" t="s">
        <v>360</v>
      </c>
      <c r="C267" s="66" t="s">
        <v>364</v>
      </c>
      <c r="D267" s="66" t="s">
        <v>356</v>
      </c>
      <c r="E267" s="76" t="s">
        <v>200</v>
      </c>
      <c r="F267" s="77">
        <v>292323</v>
      </c>
      <c r="H267" s="86"/>
      <c r="I267" s="86"/>
    </row>
    <row r="268" spans="1:2876" s="15" customFormat="1" ht="15" x14ac:dyDescent="0.25">
      <c r="A268" s="118" t="s">
        <v>353</v>
      </c>
      <c r="B268" s="119" t="s">
        <v>371</v>
      </c>
      <c r="C268" s="119" t="s">
        <v>351</v>
      </c>
      <c r="D268" s="119" t="s">
        <v>352</v>
      </c>
      <c r="E268" s="120" t="s">
        <v>201</v>
      </c>
      <c r="F268" s="121">
        <v>2288587</v>
      </c>
      <c r="G268" s="12"/>
      <c r="H268" s="86"/>
      <c r="I268" s="87"/>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c r="IW268" s="12"/>
      <c r="IX268" s="12"/>
      <c r="IY268" s="12"/>
      <c r="IZ268" s="12"/>
      <c r="JA268" s="12"/>
      <c r="JB268" s="12"/>
      <c r="JC268" s="12"/>
      <c r="JD268" s="12"/>
      <c r="JE268" s="12"/>
      <c r="JF268" s="12"/>
      <c r="JG268" s="12"/>
      <c r="JH268" s="12"/>
      <c r="JI268" s="12"/>
      <c r="JJ268" s="12"/>
      <c r="JK268" s="12"/>
      <c r="JL268" s="12"/>
      <c r="JM268" s="12"/>
      <c r="JN268" s="12"/>
      <c r="JO268" s="12"/>
      <c r="JP268" s="12"/>
      <c r="JQ268" s="12"/>
      <c r="JR268" s="12"/>
      <c r="JS268" s="12"/>
      <c r="JT268" s="12"/>
      <c r="JU268" s="12"/>
      <c r="JV268" s="12"/>
      <c r="JW268" s="12"/>
      <c r="JX268" s="12"/>
      <c r="JY268" s="12"/>
      <c r="JZ268" s="12"/>
      <c r="KA268" s="12"/>
      <c r="KB268" s="12"/>
      <c r="KC268" s="12"/>
      <c r="KD268" s="12"/>
      <c r="KE268" s="12"/>
      <c r="KF268" s="12"/>
      <c r="KG268" s="12"/>
      <c r="KH268" s="12"/>
      <c r="KI268" s="12"/>
      <c r="KJ268" s="12"/>
      <c r="KK268" s="12"/>
      <c r="KL268" s="12"/>
      <c r="KM268" s="12"/>
      <c r="KN268" s="12"/>
      <c r="KO268" s="12"/>
      <c r="KP268" s="12"/>
      <c r="KQ268" s="12"/>
      <c r="KR268" s="12"/>
      <c r="KS268" s="12"/>
      <c r="KT268" s="12"/>
      <c r="KU268" s="12"/>
      <c r="KV268" s="12"/>
      <c r="KW268" s="12"/>
      <c r="KX268" s="12"/>
      <c r="KY268" s="12"/>
      <c r="KZ268" s="12"/>
      <c r="LA268" s="12"/>
      <c r="LB268" s="12"/>
      <c r="LC268" s="12"/>
      <c r="LD268" s="12"/>
      <c r="LE268" s="12"/>
      <c r="LF268" s="12"/>
      <c r="LG268" s="12"/>
      <c r="LH268" s="12"/>
      <c r="LI268" s="12"/>
      <c r="LJ268" s="12"/>
      <c r="LK268" s="12"/>
      <c r="LL268" s="12"/>
      <c r="LM268" s="12"/>
      <c r="LN268" s="12"/>
      <c r="LO268" s="12"/>
      <c r="LP268" s="12"/>
      <c r="LQ268" s="12"/>
      <c r="LR268" s="12"/>
      <c r="LS268" s="12"/>
      <c r="LT268" s="12"/>
      <c r="LU268" s="12"/>
      <c r="LV268" s="12"/>
      <c r="LW268" s="12"/>
      <c r="LX268" s="12"/>
      <c r="LY268" s="12"/>
      <c r="LZ268" s="12"/>
      <c r="MA268" s="12"/>
      <c r="MB268" s="12"/>
      <c r="MC268" s="12"/>
      <c r="MD268" s="12"/>
      <c r="ME268" s="12"/>
      <c r="MF268" s="12"/>
      <c r="MG268" s="12"/>
      <c r="MH268" s="12"/>
      <c r="MI268" s="12"/>
      <c r="MJ268" s="12"/>
      <c r="MK268" s="12"/>
      <c r="ML268" s="12"/>
      <c r="MM268" s="12"/>
      <c r="MN268" s="12"/>
      <c r="MO268" s="12"/>
      <c r="MP268" s="12"/>
      <c r="MQ268" s="12"/>
      <c r="MR268" s="12"/>
      <c r="MS268" s="12"/>
      <c r="MT268" s="12"/>
      <c r="MU268" s="12"/>
      <c r="MV268" s="12"/>
      <c r="MW268" s="12"/>
      <c r="MX268" s="12"/>
      <c r="MY268" s="12"/>
      <c r="MZ268" s="12"/>
      <c r="NA268" s="12"/>
      <c r="NB268" s="12"/>
      <c r="NC268" s="12"/>
      <c r="ND268" s="12"/>
      <c r="NE268" s="12"/>
      <c r="NF268" s="12"/>
      <c r="NG268" s="12"/>
      <c r="NH268" s="12"/>
      <c r="NI268" s="12"/>
      <c r="NJ268" s="12"/>
      <c r="NK268" s="12"/>
      <c r="NL268" s="12"/>
      <c r="NM268" s="12"/>
      <c r="NN268" s="12"/>
      <c r="NO268" s="12"/>
      <c r="NP268" s="12"/>
      <c r="NQ268" s="12"/>
      <c r="NR268" s="12"/>
      <c r="NS268" s="12"/>
      <c r="NT268" s="12"/>
      <c r="NU268" s="12"/>
      <c r="NV268" s="12"/>
      <c r="NW268" s="12"/>
      <c r="NX268" s="12"/>
      <c r="NY268" s="12"/>
      <c r="NZ268" s="12"/>
      <c r="OA268" s="12"/>
      <c r="OB268" s="12"/>
      <c r="OC268" s="12"/>
      <c r="OD268" s="12"/>
      <c r="OE268" s="12"/>
      <c r="OF268" s="12"/>
      <c r="OG268" s="12"/>
      <c r="OH268" s="12"/>
      <c r="OI268" s="12"/>
      <c r="OJ268" s="12"/>
      <c r="OK268" s="12"/>
      <c r="OL268" s="12"/>
      <c r="OM268" s="12"/>
      <c r="ON268" s="12"/>
      <c r="OO268" s="12"/>
      <c r="OP268" s="12"/>
      <c r="OQ268" s="12"/>
      <c r="OR268" s="12"/>
      <c r="OS268" s="12"/>
      <c r="OT268" s="12"/>
      <c r="OU268" s="12"/>
      <c r="OV268" s="12"/>
      <c r="OW268" s="12"/>
      <c r="OX268" s="12"/>
      <c r="OY268" s="12"/>
      <c r="OZ268" s="12"/>
      <c r="PA268" s="12"/>
      <c r="PB268" s="12"/>
      <c r="PC268" s="12"/>
      <c r="PD268" s="12"/>
      <c r="PE268" s="12"/>
      <c r="PF268" s="12"/>
      <c r="PG268" s="12"/>
      <c r="PH268" s="12"/>
      <c r="PI268" s="12"/>
      <c r="PJ268" s="12"/>
      <c r="PK268" s="12"/>
      <c r="PL268" s="12"/>
      <c r="PM268" s="12"/>
      <c r="PN268" s="12"/>
      <c r="PO268" s="12"/>
      <c r="PP268" s="12"/>
      <c r="PQ268" s="12"/>
      <c r="PR268" s="12"/>
      <c r="PS268" s="12"/>
      <c r="PT268" s="12"/>
      <c r="PU268" s="12"/>
      <c r="PV268" s="12"/>
      <c r="PW268" s="12"/>
      <c r="PX268" s="12"/>
      <c r="PY268" s="12"/>
      <c r="PZ268" s="12"/>
      <c r="QA268" s="12"/>
      <c r="QB268" s="12"/>
      <c r="QC268" s="12"/>
      <c r="QD268" s="12"/>
      <c r="QE268" s="12"/>
      <c r="QF268" s="12"/>
      <c r="QG268" s="12"/>
      <c r="QH268" s="12"/>
      <c r="QI268" s="12"/>
      <c r="QJ268" s="12"/>
      <c r="QK268" s="12"/>
      <c r="QL268" s="12"/>
      <c r="QM268" s="12"/>
      <c r="QN268" s="12"/>
      <c r="QO268" s="12"/>
      <c r="QP268" s="12"/>
      <c r="QQ268" s="12"/>
      <c r="QR268" s="12"/>
      <c r="QS268" s="12"/>
      <c r="QT268" s="12"/>
      <c r="QU268" s="12"/>
      <c r="QV268" s="12"/>
      <c r="QW268" s="12"/>
      <c r="QX268" s="12"/>
      <c r="QY268" s="12"/>
      <c r="QZ268" s="12"/>
      <c r="RA268" s="12"/>
      <c r="RB268" s="12"/>
      <c r="RC268" s="12"/>
      <c r="RD268" s="12"/>
      <c r="RE268" s="12"/>
      <c r="RF268" s="12"/>
      <c r="RG268" s="12"/>
      <c r="RH268" s="12"/>
      <c r="RI268" s="12"/>
      <c r="RJ268" s="12"/>
      <c r="RK268" s="12"/>
      <c r="RL268" s="12"/>
      <c r="RM268" s="12"/>
      <c r="RN268" s="12"/>
      <c r="RO268" s="12"/>
      <c r="RP268" s="12"/>
      <c r="RQ268" s="12"/>
      <c r="RR268" s="12"/>
      <c r="RS268" s="12"/>
      <c r="RT268" s="12"/>
      <c r="RU268" s="12"/>
      <c r="RV268" s="12"/>
      <c r="RW268" s="12"/>
      <c r="RX268" s="12"/>
      <c r="RY268" s="12"/>
      <c r="RZ268" s="12"/>
      <c r="SA268" s="12"/>
      <c r="SB268" s="12"/>
      <c r="SC268" s="12"/>
      <c r="SD268" s="12"/>
      <c r="SE268" s="12"/>
      <c r="SF268" s="12"/>
      <c r="SG268" s="12"/>
      <c r="SH268" s="12"/>
      <c r="SI268" s="12"/>
      <c r="SJ268" s="12"/>
      <c r="SK268" s="12"/>
      <c r="SL268" s="12"/>
      <c r="SM268" s="12"/>
      <c r="SN268" s="12"/>
      <c r="SO268" s="12"/>
      <c r="SP268" s="12"/>
      <c r="SQ268" s="12"/>
      <c r="SR268" s="12"/>
      <c r="SS268" s="12"/>
      <c r="ST268" s="12"/>
      <c r="SU268" s="12"/>
      <c r="SV268" s="12"/>
      <c r="SW268" s="12"/>
      <c r="SX268" s="12"/>
      <c r="SY268" s="12"/>
      <c r="SZ268" s="12"/>
      <c r="TA268" s="12"/>
      <c r="TB268" s="12"/>
      <c r="TC268" s="12"/>
      <c r="TD268" s="12"/>
      <c r="TE268" s="12"/>
      <c r="TF268" s="12"/>
      <c r="TG268" s="12"/>
      <c r="TH268" s="12"/>
      <c r="TI268" s="12"/>
      <c r="TJ268" s="12"/>
      <c r="TK268" s="12"/>
      <c r="TL268" s="12"/>
      <c r="TM268" s="12"/>
      <c r="TN268" s="12"/>
      <c r="TO268" s="12"/>
      <c r="TP268" s="12"/>
      <c r="TQ268" s="12"/>
      <c r="TR268" s="12"/>
      <c r="TS268" s="12"/>
      <c r="TT268" s="12"/>
      <c r="TU268" s="12"/>
      <c r="TV268" s="12"/>
      <c r="TW268" s="12"/>
      <c r="TX268" s="12"/>
      <c r="TY268" s="12"/>
      <c r="TZ268" s="12"/>
      <c r="UA268" s="12"/>
      <c r="UB268" s="12"/>
      <c r="UC268" s="12"/>
      <c r="UD268" s="12"/>
      <c r="UE268" s="12"/>
      <c r="UF268" s="12"/>
      <c r="UG268" s="12"/>
      <c r="UH268" s="12"/>
      <c r="UI268" s="12"/>
      <c r="UJ268" s="12"/>
      <c r="UK268" s="12"/>
      <c r="UL268" s="12"/>
      <c r="UM268" s="12"/>
      <c r="UN268" s="12"/>
      <c r="UO268" s="12"/>
      <c r="UP268" s="12"/>
      <c r="UQ268" s="12"/>
      <c r="UR268" s="12"/>
      <c r="US268" s="12"/>
      <c r="UT268" s="12"/>
      <c r="UU268" s="12"/>
      <c r="UV268" s="12"/>
      <c r="UW268" s="12"/>
      <c r="UX268" s="12"/>
      <c r="UY268" s="12"/>
      <c r="UZ268" s="12"/>
      <c r="VA268" s="12"/>
      <c r="VB268" s="12"/>
      <c r="VC268" s="12"/>
      <c r="VD268" s="12"/>
      <c r="VE268" s="12"/>
      <c r="VF268" s="12"/>
      <c r="VG268" s="12"/>
      <c r="VH268" s="12"/>
      <c r="VI268" s="12"/>
      <c r="VJ268" s="12"/>
      <c r="VK268" s="12"/>
      <c r="VL268" s="12"/>
      <c r="VM268" s="12"/>
      <c r="VN268" s="12"/>
      <c r="VO268" s="12"/>
      <c r="VP268" s="12"/>
      <c r="VQ268" s="12"/>
      <c r="VR268" s="12"/>
      <c r="VS268" s="12"/>
      <c r="VT268" s="12"/>
      <c r="VU268" s="12"/>
      <c r="VV268" s="12"/>
      <c r="VW268" s="12"/>
      <c r="VX268" s="12"/>
      <c r="VY268" s="12"/>
      <c r="VZ268" s="12"/>
      <c r="WA268" s="12"/>
      <c r="WB268" s="12"/>
      <c r="WC268" s="12"/>
      <c r="WD268" s="12"/>
      <c r="WE268" s="12"/>
      <c r="WF268" s="12"/>
      <c r="WG268" s="12"/>
      <c r="WH268" s="12"/>
      <c r="WI268" s="12"/>
      <c r="WJ268" s="12"/>
      <c r="WK268" s="12"/>
      <c r="WL268" s="12"/>
      <c r="WM268" s="12"/>
      <c r="WN268" s="12"/>
      <c r="WO268" s="12"/>
      <c r="WP268" s="12"/>
      <c r="WQ268" s="12"/>
      <c r="WR268" s="12"/>
      <c r="WS268" s="12"/>
      <c r="WT268" s="12"/>
      <c r="WU268" s="12"/>
      <c r="WV268" s="12"/>
      <c r="WW268" s="12"/>
      <c r="WX268" s="12"/>
      <c r="WY268" s="12"/>
      <c r="WZ268" s="12"/>
      <c r="XA268" s="12"/>
      <c r="XB268" s="12"/>
      <c r="XC268" s="12"/>
      <c r="XD268" s="12"/>
      <c r="XE268" s="12"/>
      <c r="XF268" s="12"/>
      <c r="XG268" s="12"/>
      <c r="XH268" s="12"/>
      <c r="XI268" s="12"/>
      <c r="XJ268" s="12"/>
      <c r="XK268" s="12"/>
      <c r="XL268" s="12"/>
      <c r="XM268" s="12"/>
      <c r="XN268" s="12"/>
      <c r="XO268" s="12"/>
      <c r="XP268" s="12"/>
      <c r="XQ268" s="12"/>
      <c r="XR268" s="12"/>
      <c r="XS268" s="12"/>
      <c r="XT268" s="12"/>
      <c r="XU268" s="12"/>
      <c r="XV268" s="12"/>
      <c r="XW268" s="12"/>
      <c r="XX268" s="12"/>
      <c r="XY268" s="12"/>
      <c r="XZ268" s="12"/>
      <c r="YA268" s="12"/>
      <c r="YB268" s="12"/>
      <c r="YC268" s="12"/>
      <c r="YD268" s="12"/>
      <c r="YE268" s="12"/>
      <c r="YF268" s="12"/>
      <c r="YG268" s="12"/>
      <c r="YH268" s="12"/>
      <c r="YI268" s="12"/>
      <c r="YJ268" s="12"/>
      <c r="YK268" s="12"/>
      <c r="YL268" s="12"/>
      <c r="YM268" s="12"/>
      <c r="YN268" s="12"/>
      <c r="YO268" s="12"/>
      <c r="YP268" s="12"/>
      <c r="YQ268" s="12"/>
      <c r="YR268" s="12"/>
      <c r="YS268" s="12"/>
      <c r="YT268" s="12"/>
      <c r="YU268" s="12"/>
      <c r="YV268" s="12"/>
      <c r="YW268" s="12"/>
      <c r="YX268" s="12"/>
      <c r="YY268" s="12"/>
      <c r="YZ268" s="12"/>
      <c r="ZA268" s="12"/>
      <c r="ZB268" s="12"/>
      <c r="ZC268" s="12"/>
      <c r="ZD268" s="12"/>
      <c r="ZE268" s="12"/>
      <c r="ZF268" s="12"/>
      <c r="ZG268" s="12"/>
      <c r="ZH268" s="12"/>
      <c r="ZI268" s="12"/>
      <c r="ZJ268" s="12"/>
      <c r="ZK268" s="12"/>
      <c r="ZL268" s="12"/>
      <c r="ZM268" s="12"/>
      <c r="ZN268" s="12"/>
      <c r="ZO268" s="12"/>
      <c r="ZP268" s="12"/>
      <c r="ZQ268" s="12"/>
      <c r="ZR268" s="12"/>
      <c r="ZS268" s="12"/>
      <c r="ZT268" s="12"/>
      <c r="ZU268" s="12"/>
      <c r="ZV268" s="12"/>
      <c r="ZW268" s="12"/>
      <c r="ZX268" s="12"/>
      <c r="ZY268" s="12"/>
      <c r="ZZ268" s="12"/>
      <c r="AAA268" s="12"/>
      <c r="AAB268" s="12"/>
      <c r="AAC268" s="12"/>
      <c r="AAD268" s="12"/>
      <c r="AAE268" s="12"/>
      <c r="AAF268" s="12"/>
      <c r="AAG268" s="12"/>
      <c r="AAH268" s="12"/>
      <c r="AAI268" s="12"/>
      <c r="AAJ268" s="12"/>
      <c r="AAK268" s="12"/>
      <c r="AAL268" s="12"/>
      <c r="AAM268" s="12"/>
      <c r="AAN268" s="12"/>
      <c r="AAO268" s="12"/>
      <c r="AAP268" s="12"/>
      <c r="AAQ268" s="12"/>
      <c r="AAR268" s="12"/>
      <c r="AAS268" s="12"/>
      <c r="AAT268" s="12"/>
      <c r="AAU268" s="12"/>
      <c r="AAV268" s="12"/>
      <c r="AAW268" s="12"/>
      <c r="AAX268" s="12"/>
      <c r="AAY268" s="12"/>
      <c r="AAZ268" s="12"/>
      <c r="ABA268" s="12"/>
      <c r="ABB268" s="12"/>
      <c r="ABC268" s="12"/>
      <c r="ABD268" s="12"/>
      <c r="ABE268" s="12"/>
      <c r="ABF268" s="12"/>
      <c r="ABG268" s="12"/>
      <c r="ABH268" s="12"/>
      <c r="ABI268" s="12"/>
      <c r="ABJ268" s="12"/>
      <c r="ABK268" s="12"/>
      <c r="ABL268" s="12"/>
      <c r="ABM268" s="12"/>
      <c r="ABN268" s="12"/>
      <c r="ABO268" s="12"/>
      <c r="ABP268" s="12"/>
      <c r="ABQ268" s="12"/>
      <c r="ABR268" s="12"/>
      <c r="ABS268" s="12"/>
      <c r="ABT268" s="12"/>
      <c r="ABU268" s="12"/>
      <c r="ABV268" s="12"/>
      <c r="ABW268" s="12"/>
      <c r="ABX268" s="12"/>
      <c r="ABY268" s="12"/>
      <c r="ABZ268" s="12"/>
      <c r="ACA268" s="12"/>
      <c r="ACB268" s="12"/>
      <c r="ACC268" s="12"/>
      <c r="ACD268" s="12"/>
      <c r="ACE268" s="12"/>
      <c r="ACF268" s="12"/>
      <c r="ACG268" s="12"/>
      <c r="ACH268" s="12"/>
      <c r="ACI268" s="12"/>
      <c r="ACJ268" s="12"/>
      <c r="ACK268" s="12"/>
      <c r="ACL268" s="12"/>
      <c r="ACM268" s="12"/>
      <c r="ACN268" s="12"/>
      <c r="ACO268" s="12"/>
      <c r="ACP268" s="12"/>
      <c r="ACQ268" s="12"/>
      <c r="ACR268" s="12"/>
      <c r="ACS268" s="12"/>
      <c r="ACT268" s="12"/>
      <c r="ACU268" s="12"/>
      <c r="ACV268" s="12"/>
      <c r="ACW268" s="12"/>
      <c r="ACX268" s="12"/>
      <c r="ACY268" s="12"/>
      <c r="ACZ268" s="12"/>
      <c r="ADA268" s="12"/>
      <c r="ADB268" s="12"/>
      <c r="ADC268" s="12"/>
      <c r="ADD268" s="12"/>
      <c r="ADE268" s="12"/>
      <c r="ADF268" s="12"/>
      <c r="ADG268" s="12"/>
      <c r="ADH268" s="12"/>
      <c r="ADI268" s="12"/>
      <c r="ADJ268" s="12"/>
      <c r="ADK268" s="12"/>
      <c r="ADL268" s="12"/>
      <c r="ADM268" s="12"/>
      <c r="ADN268" s="12"/>
      <c r="ADO268" s="12"/>
      <c r="ADP268" s="12"/>
      <c r="ADQ268" s="12"/>
      <c r="ADR268" s="12"/>
      <c r="ADS268" s="12"/>
      <c r="ADT268" s="12"/>
      <c r="ADU268" s="12"/>
      <c r="ADV268" s="12"/>
      <c r="ADW268" s="12"/>
      <c r="ADX268" s="12"/>
      <c r="ADY268" s="12"/>
      <c r="ADZ268" s="12"/>
      <c r="AEA268" s="12"/>
      <c r="AEB268" s="12"/>
      <c r="AEC268" s="12"/>
      <c r="AED268" s="12"/>
      <c r="AEE268" s="12"/>
      <c r="AEF268" s="12"/>
      <c r="AEG268" s="12"/>
      <c r="AEH268" s="12"/>
      <c r="AEI268" s="12"/>
      <c r="AEJ268" s="12"/>
      <c r="AEK268" s="12"/>
      <c r="AEL268" s="12"/>
      <c r="AEM268" s="12"/>
      <c r="AEN268" s="12"/>
      <c r="AEO268" s="12"/>
      <c r="AEP268" s="12"/>
      <c r="AEQ268" s="12"/>
      <c r="AER268" s="12"/>
      <c r="AES268" s="12"/>
      <c r="AET268" s="12"/>
      <c r="AEU268" s="12"/>
      <c r="AEV268" s="12"/>
      <c r="AEW268" s="12"/>
      <c r="AEX268" s="12"/>
      <c r="AEY268" s="12"/>
      <c r="AEZ268" s="12"/>
      <c r="AFA268" s="12"/>
      <c r="AFB268" s="12"/>
      <c r="AFC268" s="12"/>
      <c r="AFD268" s="12"/>
      <c r="AFE268" s="12"/>
      <c r="AFF268" s="12"/>
      <c r="AFG268" s="12"/>
      <c r="AFH268" s="12"/>
      <c r="AFI268" s="12"/>
      <c r="AFJ268" s="12"/>
      <c r="AFK268" s="12"/>
      <c r="AFL268" s="12"/>
      <c r="AFM268" s="12"/>
      <c r="AFN268" s="12"/>
      <c r="AFO268" s="12"/>
      <c r="AFP268" s="12"/>
      <c r="AFQ268" s="12"/>
      <c r="AFR268" s="12"/>
      <c r="AFS268" s="12"/>
      <c r="AFT268" s="12"/>
      <c r="AFU268" s="12"/>
      <c r="AFV268" s="12"/>
      <c r="AFW268" s="12"/>
      <c r="AFX268" s="12"/>
      <c r="AFY268" s="12"/>
      <c r="AFZ268" s="12"/>
      <c r="AGA268" s="12"/>
      <c r="AGB268" s="12"/>
      <c r="AGC268" s="12"/>
      <c r="AGD268" s="12"/>
      <c r="AGE268" s="12"/>
      <c r="AGF268" s="12"/>
      <c r="AGG268" s="12"/>
      <c r="AGH268" s="12"/>
      <c r="AGI268" s="12"/>
      <c r="AGJ268" s="12"/>
      <c r="AGK268" s="12"/>
      <c r="AGL268" s="12"/>
      <c r="AGM268" s="12"/>
      <c r="AGN268" s="12"/>
      <c r="AGO268" s="12"/>
      <c r="AGP268" s="12"/>
      <c r="AGQ268" s="12"/>
      <c r="AGR268" s="12"/>
      <c r="AGS268" s="12"/>
      <c r="AGT268" s="12"/>
      <c r="AGU268" s="12"/>
      <c r="AGV268" s="12"/>
      <c r="AGW268" s="12"/>
      <c r="AGX268" s="12"/>
      <c r="AGY268" s="12"/>
      <c r="AGZ268" s="12"/>
      <c r="AHA268" s="12"/>
      <c r="AHB268" s="12"/>
      <c r="AHC268" s="12"/>
      <c r="AHD268" s="12"/>
      <c r="AHE268" s="12"/>
      <c r="AHF268" s="12"/>
      <c r="AHG268" s="12"/>
      <c r="AHH268" s="12"/>
      <c r="AHI268" s="12"/>
      <c r="AHJ268" s="12"/>
      <c r="AHK268" s="12"/>
      <c r="AHL268" s="12"/>
      <c r="AHM268" s="12"/>
      <c r="AHN268" s="12"/>
      <c r="AHO268" s="12"/>
      <c r="AHP268" s="12"/>
      <c r="AHQ268" s="12"/>
      <c r="AHR268" s="12"/>
      <c r="AHS268" s="12"/>
      <c r="AHT268" s="12"/>
      <c r="AHU268" s="12"/>
      <c r="AHV268" s="12"/>
      <c r="AHW268" s="12"/>
      <c r="AHX268" s="12"/>
      <c r="AHY268" s="12"/>
      <c r="AHZ268" s="12"/>
      <c r="AIA268" s="12"/>
      <c r="AIB268" s="12"/>
      <c r="AIC268" s="12"/>
      <c r="AID268" s="12"/>
      <c r="AIE268" s="12"/>
      <c r="AIF268" s="12"/>
      <c r="AIG268" s="12"/>
      <c r="AIH268" s="12"/>
      <c r="AII268" s="12"/>
      <c r="AIJ268" s="12"/>
      <c r="AIK268" s="12"/>
      <c r="AIL268" s="12"/>
      <c r="AIM268" s="12"/>
      <c r="AIN268" s="12"/>
      <c r="AIO268" s="12"/>
      <c r="AIP268" s="12"/>
      <c r="AIQ268" s="12"/>
      <c r="AIR268" s="12"/>
      <c r="AIS268" s="12"/>
      <c r="AIT268" s="12"/>
      <c r="AIU268" s="12"/>
      <c r="AIV268" s="12"/>
      <c r="AIW268" s="12"/>
      <c r="AIX268" s="12"/>
      <c r="AIY268" s="12"/>
      <c r="AIZ268" s="12"/>
      <c r="AJA268" s="12"/>
      <c r="AJB268" s="12"/>
      <c r="AJC268" s="12"/>
      <c r="AJD268" s="12"/>
      <c r="AJE268" s="12"/>
      <c r="AJF268" s="12"/>
      <c r="AJG268" s="12"/>
      <c r="AJH268" s="12"/>
      <c r="AJI268" s="12"/>
      <c r="AJJ268" s="12"/>
      <c r="AJK268" s="12"/>
      <c r="AJL268" s="12"/>
      <c r="AJM268" s="12"/>
      <c r="AJN268" s="12"/>
      <c r="AJO268" s="12"/>
      <c r="AJP268" s="12"/>
      <c r="AJQ268" s="12"/>
      <c r="AJR268" s="12"/>
      <c r="AJS268" s="12"/>
      <c r="AJT268" s="12"/>
      <c r="AJU268" s="12"/>
      <c r="AJV268" s="12"/>
      <c r="AJW268" s="12"/>
      <c r="AJX268" s="12"/>
      <c r="AJY268" s="12"/>
      <c r="AJZ268" s="12"/>
      <c r="AKA268" s="12"/>
      <c r="AKB268" s="12"/>
      <c r="AKC268" s="12"/>
      <c r="AKD268" s="12"/>
      <c r="AKE268" s="12"/>
      <c r="AKF268" s="12"/>
      <c r="AKG268" s="12"/>
      <c r="AKH268" s="12"/>
      <c r="AKI268" s="12"/>
      <c r="AKJ268" s="12"/>
      <c r="AKK268" s="12"/>
      <c r="AKL268" s="12"/>
      <c r="AKM268" s="12"/>
      <c r="AKN268" s="12"/>
      <c r="AKO268" s="12"/>
      <c r="AKP268" s="12"/>
      <c r="AKQ268" s="12"/>
      <c r="AKR268" s="12"/>
      <c r="AKS268" s="12"/>
      <c r="AKT268" s="12"/>
      <c r="AKU268" s="12"/>
      <c r="AKV268" s="12"/>
      <c r="AKW268" s="12"/>
      <c r="AKX268" s="12"/>
      <c r="AKY268" s="12"/>
      <c r="AKZ268" s="12"/>
      <c r="ALA268" s="12"/>
      <c r="ALB268" s="12"/>
      <c r="ALC268" s="12"/>
      <c r="ALD268" s="12"/>
      <c r="ALE268" s="12"/>
      <c r="ALF268" s="12"/>
      <c r="ALG268" s="12"/>
      <c r="ALH268" s="12"/>
      <c r="ALI268" s="12"/>
      <c r="ALJ268" s="12"/>
      <c r="ALK268" s="12"/>
      <c r="ALL268" s="12"/>
      <c r="ALM268" s="12"/>
      <c r="ALN268" s="12"/>
      <c r="ALO268" s="12"/>
      <c r="ALP268" s="12"/>
      <c r="ALQ268" s="12"/>
      <c r="ALR268" s="12"/>
      <c r="ALS268" s="12"/>
      <c r="ALT268" s="12"/>
      <c r="ALU268" s="12"/>
      <c r="ALV268" s="12"/>
      <c r="ALW268" s="12"/>
      <c r="ALX268" s="12"/>
      <c r="ALY268" s="12"/>
      <c r="ALZ268" s="12"/>
      <c r="AMA268" s="12"/>
      <c r="AMB268" s="12"/>
      <c r="AMC268" s="12"/>
      <c r="AMD268" s="12"/>
      <c r="AME268" s="12"/>
      <c r="AMF268" s="12"/>
      <c r="AMG268" s="12"/>
      <c r="AMH268" s="12"/>
      <c r="AMI268" s="12"/>
      <c r="AMJ268" s="12"/>
      <c r="AMK268" s="12"/>
      <c r="AML268" s="12"/>
      <c r="AMM268" s="12"/>
      <c r="AMN268" s="12"/>
      <c r="AMO268" s="12"/>
      <c r="AMP268" s="12"/>
      <c r="AMQ268" s="12"/>
      <c r="AMR268" s="12"/>
      <c r="AMS268" s="12"/>
      <c r="AMT268" s="12"/>
      <c r="AMU268" s="12"/>
      <c r="AMV268" s="12"/>
      <c r="AMW268" s="12"/>
      <c r="AMX268" s="12"/>
      <c r="AMY268" s="12"/>
      <c r="AMZ268" s="12"/>
      <c r="ANA268" s="12"/>
      <c r="ANB268" s="12"/>
      <c r="ANC268" s="12"/>
      <c r="AND268" s="12"/>
      <c r="ANE268" s="12"/>
      <c r="ANF268" s="12"/>
      <c r="ANG268" s="12"/>
      <c r="ANH268" s="12"/>
      <c r="ANI268" s="12"/>
      <c r="ANJ268" s="12"/>
      <c r="ANK268" s="12"/>
      <c r="ANL268" s="12"/>
      <c r="ANM268" s="12"/>
      <c r="ANN268" s="12"/>
      <c r="ANO268" s="12"/>
      <c r="ANP268" s="12"/>
      <c r="ANQ268" s="12"/>
      <c r="ANR268" s="12"/>
      <c r="ANS268" s="12"/>
      <c r="ANT268" s="12"/>
      <c r="ANU268" s="12"/>
      <c r="ANV268" s="12"/>
      <c r="ANW268" s="12"/>
      <c r="ANX268" s="12"/>
      <c r="ANY268" s="12"/>
      <c r="ANZ268" s="12"/>
      <c r="AOA268" s="12"/>
      <c r="AOB268" s="12"/>
      <c r="AOC268" s="12"/>
      <c r="AOD268" s="12"/>
      <c r="AOE268" s="12"/>
      <c r="AOF268" s="12"/>
      <c r="AOG268" s="12"/>
      <c r="AOH268" s="12"/>
      <c r="AOI268" s="12"/>
      <c r="AOJ268" s="12"/>
      <c r="AOK268" s="12"/>
      <c r="AOL268" s="12"/>
      <c r="AOM268" s="12"/>
      <c r="AON268" s="12"/>
      <c r="AOO268" s="12"/>
      <c r="AOP268" s="12"/>
      <c r="AOQ268" s="12"/>
      <c r="AOR268" s="12"/>
      <c r="AOS268" s="12"/>
      <c r="AOT268" s="12"/>
      <c r="AOU268" s="12"/>
      <c r="AOV268" s="12"/>
      <c r="AOW268" s="12"/>
      <c r="AOX268" s="12"/>
      <c r="AOY268" s="12"/>
      <c r="AOZ268" s="12"/>
      <c r="APA268" s="12"/>
      <c r="APB268" s="12"/>
      <c r="APC268" s="12"/>
      <c r="APD268" s="12"/>
      <c r="APE268" s="12"/>
      <c r="APF268" s="12"/>
      <c r="APG268" s="12"/>
      <c r="APH268" s="12"/>
      <c r="API268" s="12"/>
      <c r="APJ268" s="12"/>
      <c r="APK268" s="12"/>
      <c r="APL268" s="12"/>
      <c r="APM268" s="12"/>
      <c r="APN268" s="12"/>
      <c r="APO268" s="12"/>
      <c r="APP268" s="12"/>
      <c r="APQ268" s="12"/>
      <c r="APR268" s="12"/>
      <c r="APS268" s="12"/>
      <c r="APT268" s="12"/>
      <c r="APU268" s="12"/>
      <c r="APV268" s="12"/>
      <c r="APW268" s="12"/>
      <c r="APX268" s="12"/>
      <c r="APY268" s="12"/>
      <c r="APZ268" s="12"/>
      <c r="AQA268" s="12"/>
      <c r="AQB268" s="12"/>
      <c r="AQC268" s="12"/>
      <c r="AQD268" s="12"/>
      <c r="AQE268" s="12"/>
      <c r="AQF268" s="12"/>
      <c r="AQG268" s="12"/>
      <c r="AQH268" s="12"/>
      <c r="AQI268" s="12"/>
      <c r="AQJ268" s="12"/>
      <c r="AQK268" s="12"/>
      <c r="AQL268" s="12"/>
      <c r="AQM268" s="12"/>
      <c r="AQN268" s="12"/>
      <c r="AQO268" s="12"/>
      <c r="AQP268" s="12"/>
      <c r="AQQ268" s="12"/>
      <c r="AQR268" s="12"/>
      <c r="AQS268" s="12"/>
      <c r="AQT268" s="12"/>
      <c r="AQU268" s="12"/>
      <c r="AQV268" s="12"/>
      <c r="AQW268" s="12"/>
      <c r="AQX268" s="12"/>
      <c r="AQY268" s="12"/>
      <c r="AQZ268" s="12"/>
      <c r="ARA268" s="12"/>
      <c r="ARB268" s="12"/>
      <c r="ARC268" s="12"/>
      <c r="ARD268" s="12"/>
      <c r="ARE268" s="12"/>
      <c r="ARF268" s="12"/>
      <c r="ARG268" s="12"/>
      <c r="ARH268" s="12"/>
      <c r="ARI268" s="12"/>
      <c r="ARJ268" s="12"/>
      <c r="ARK268" s="12"/>
      <c r="ARL268" s="12"/>
      <c r="ARM268" s="12"/>
      <c r="ARN268" s="12"/>
      <c r="ARO268" s="12"/>
      <c r="ARP268" s="12"/>
      <c r="ARQ268" s="12"/>
      <c r="ARR268" s="12"/>
      <c r="ARS268" s="12"/>
      <c r="ART268" s="12"/>
      <c r="ARU268" s="12"/>
      <c r="ARV268" s="12"/>
      <c r="ARW268" s="12"/>
      <c r="ARX268" s="12"/>
      <c r="ARY268" s="12"/>
      <c r="ARZ268" s="12"/>
      <c r="ASA268" s="12"/>
      <c r="ASB268" s="12"/>
      <c r="ASC268" s="12"/>
      <c r="ASD268" s="12"/>
      <c r="ASE268" s="12"/>
      <c r="ASF268" s="12"/>
      <c r="ASG268" s="12"/>
      <c r="ASH268" s="12"/>
      <c r="ASI268" s="12"/>
      <c r="ASJ268" s="12"/>
      <c r="ASK268" s="12"/>
      <c r="ASL268" s="12"/>
      <c r="ASM268" s="12"/>
      <c r="ASN268" s="12"/>
      <c r="ASO268" s="12"/>
      <c r="ASP268" s="12"/>
      <c r="ASQ268" s="12"/>
      <c r="ASR268" s="12"/>
      <c r="ASS268" s="12"/>
      <c r="AST268" s="12"/>
      <c r="ASU268" s="12"/>
      <c r="ASV268" s="12"/>
      <c r="ASW268" s="12"/>
      <c r="ASX268" s="12"/>
      <c r="ASY268" s="12"/>
      <c r="ASZ268" s="12"/>
      <c r="ATA268" s="12"/>
      <c r="ATB268" s="12"/>
      <c r="ATC268" s="12"/>
      <c r="ATD268" s="12"/>
      <c r="ATE268" s="12"/>
      <c r="ATF268" s="12"/>
      <c r="ATG268" s="12"/>
      <c r="ATH268" s="12"/>
      <c r="ATI268" s="12"/>
      <c r="ATJ268" s="12"/>
      <c r="ATK268" s="12"/>
      <c r="ATL268" s="12"/>
      <c r="ATM268" s="12"/>
      <c r="ATN268" s="12"/>
      <c r="ATO268" s="12"/>
      <c r="ATP268" s="12"/>
      <c r="ATQ268" s="12"/>
      <c r="ATR268" s="12"/>
      <c r="ATS268" s="12"/>
      <c r="ATT268" s="12"/>
      <c r="ATU268" s="12"/>
      <c r="ATV268" s="12"/>
      <c r="ATW268" s="12"/>
      <c r="ATX268" s="12"/>
      <c r="ATY268" s="12"/>
      <c r="ATZ268" s="12"/>
      <c r="AUA268" s="12"/>
      <c r="AUB268" s="12"/>
      <c r="AUC268" s="12"/>
      <c r="AUD268" s="12"/>
      <c r="AUE268" s="12"/>
      <c r="AUF268" s="12"/>
      <c r="AUG268" s="12"/>
      <c r="AUH268" s="12"/>
      <c r="AUI268" s="12"/>
      <c r="AUJ268" s="12"/>
      <c r="AUK268" s="12"/>
      <c r="AUL268" s="12"/>
      <c r="AUM268" s="12"/>
      <c r="AUN268" s="12"/>
      <c r="AUO268" s="12"/>
      <c r="AUP268" s="12"/>
      <c r="AUQ268" s="12"/>
      <c r="AUR268" s="12"/>
      <c r="AUS268" s="12"/>
      <c r="AUT268" s="12"/>
      <c r="AUU268" s="12"/>
      <c r="AUV268" s="12"/>
      <c r="AUW268" s="12"/>
      <c r="AUX268" s="12"/>
      <c r="AUY268" s="12"/>
      <c r="AUZ268" s="12"/>
      <c r="AVA268" s="12"/>
      <c r="AVB268" s="12"/>
      <c r="AVC268" s="12"/>
      <c r="AVD268" s="12"/>
      <c r="AVE268" s="12"/>
      <c r="AVF268" s="12"/>
      <c r="AVG268" s="12"/>
      <c r="AVH268" s="12"/>
      <c r="AVI268" s="12"/>
      <c r="AVJ268" s="12"/>
      <c r="AVK268" s="12"/>
      <c r="AVL268" s="12"/>
      <c r="AVM268" s="12"/>
      <c r="AVN268" s="12"/>
      <c r="AVO268" s="12"/>
      <c r="AVP268" s="12"/>
      <c r="AVQ268" s="12"/>
      <c r="AVR268" s="12"/>
      <c r="AVS268" s="12"/>
      <c r="AVT268" s="12"/>
      <c r="AVU268" s="12"/>
      <c r="AVV268" s="12"/>
      <c r="AVW268" s="12"/>
      <c r="AVX268" s="12"/>
      <c r="AVY268" s="12"/>
      <c r="AVZ268" s="12"/>
      <c r="AWA268" s="12"/>
      <c r="AWB268" s="12"/>
      <c r="AWC268" s="12"/>
      <c r="AWD268" s="12"/>
      <c r="AWE268" s="12"/>
      <c r="AWF268" s="12"/>
      <c r="AWG268" s="12"/>
      <c r="AWH268" s="12"/>
      <c r="AWI268" s="12"/>
      <c r="AWJ268" s="12"/>
      <c r="AWK268" s="12"/>
      <c r="AWL268" s="12"/>
      <c r="AWM268" s="12"/>
      <c r="AWN268" s="12"/>
      <c r="AWO268" s="12"/>
      <c r="AWP268" s="12"/>
      <c r="AWQ268" s="12"/>
      <c r="AWR268" s="12"/>
      <c r="AWS268" s="12"/>
      <c r="AWT268" s="12"/>
      <c r="AWU268" s="12"/>
      <c r="AWV268" s="12"/>
      <c r="AWW268" s="12"/>
      <c r="AWX268" s="12"/>
      <c r="AWY268" s="12"/>
      <c r="AWZ268" s="12"/>
      <c r="AXA268" s="12"/>
      <c r="AXB268" s="12"/>
      <c r="AXC268" s="12"/>
      <c r="AXD268" s="12"/>
      <c r="AXE268" s="12"/>
      <c r="AXF268" s="12"/>
      <c r="AXG268" s="12"/>
      <c r="AXH268" s="12"/>
      <c r="AXI268" s="12"/>
      <c r="AXJ268" s="12"/>
      <c r="AXK268" s="12"/>
      <c r="AXL268" s="12"/>
      <c r="AXM268" s="12"/>
      <c r="AXN268" s="12"/>
      <c r="AXO268" s="12"/>
      <c r="AXP268" s="12"/>
      <c r="AXQ268" s="12"/>
      <c r="AXR268" s="12"/>
      <c r="AXS268" s="12"/>
      <c r="AXT268" s="12"/>
      <c r="AXU268" s="12"/>
      <c r="AXV268" s="12"/>
      <c r="AXW268" s="12"/>
      <c r="AXX268" s="12"/>
      <c r="AXY268" s="12"/>
      <c r="AXZ268" s="12"/>
      <c r="AYA268" s="12"/>
      <c r="AYB268" s="12"/>
      <c r="AYC268" s="12"/>
      <c r="AYD268" s="12"/>
      <c r="AYE268" s="12"/>
      <c r="AYF268" s="12"/>
      <c r="AYG268" s="12"/>
      <c r="AYH268" s="12"/>
      <c r="AYI268" s="12"/>
      <c r="AYJ268" s="12"/>
      <c r="AYK268" s="12"/>
      <c r="AYL268" s="12"/>
      <c r="AYM268" s="12"/>
      <c r="AYN268" s="12"/>
      <c r="AYO268" s="12"/>
      <c r="AYP268" s="12"/>
      <c r="AYQ268" s="12"/>
      <c r="AYR268" s="12"/>
      <c r="AYS268" s="12"/>
      <c r="AYT268" s="12"/>
      <c r="AYU268" s="12"/>
      <c r="AYV268" s="12"/>
      <c r="AYW268" s="12"/>
      <c r="AYX268" s="12"/>
      <c r="AYY268" s="12"/>
      <c r="AYZ268" s="12"/>
      <c r="AZA268" s="12"/>
      <c r="AZB268" s="12"/>
      <c r="AZC268" s="12"/>
      <c r="AZD268" s="12"/>
      <c r="AZE268" s="12"/>
      <c r="AZF268" s="12"/>
      <c r="AZG268" s="12"/>
      <c r="AZH268" s="12"/>
      <c r="AZI268" s="12"/>
      <c r="AZJ268" s="12"/>
      <c r="AZK268" s="12"/>
      <c r="AZL268" s="12"/>
      <c r="AZM268" s="12"/>
      <c r="AZN268" s="12"/>
      <c r="AZO268" s="12"/>
      <c r="AZP268" s="12"/>
      <c r="AZQ268" s="12"/>
      <c r="AZR268" s="12"/>
      <c r="AZS268" s="12"/>
      <c r="AZT268" s="12"/>
      <c r="AZU268" s="12"/>
      <c r="AZV268" s="12"/>
      <c r="AZW268" s="12"/>
      <c r="AZX268" s="12"/>
      <c r="AZY268" s="12"/>
      <c r="AZZ268" s="12"/>
      <c r="BAA268" s="12"/>
      <c r="BAB268" s="12"/>
      <c r="BAC268" s="12"/>
      <c r="BAD268" s="12"/>
      <c r="BAE268" s="12"/>
      <c r="BAF268" s="12"/>
      <c r="BAG268" s="12"/>
      <c r="BAH268" s="12"/>
      <c r="BAI268" s="12"/>
      <c r="BAJ268" s="12"/>
      <c r="BAK268" s="12"/>
      <c r="BAL268" s="12"/>
      <c r="BAM268" s="12"/>
      <c r="BAN268" s="12"/>
      <c r="BAO268" s="12"/>
      <c r="BAP268" s="12"/>
      <c r="BAQ268" s="12"/>
      <c r="BAR268" s="12"/>
      <c r="BAS268" s="12"/>
      <c r="BAT268" s="12"/>
      <c r="BAU268" s="12"/>
      <c r="BAV268" s="12"/>
      <c r="BAW268" s="12"/>
      <c r="BAX268" s="12"/>
      <c r="BAY268" s="12"/>
      <c r="BAZ268" s="12"/>
      <c r="BBA268" s="12"/>
      <c r="BBB268" s="12"/>
      <c r="BBC268" s="12"/>
      <c r="BBD268" s="12"/>
      <c r="BBE268" s="12"/>
      <c r="BBF268" s="12"/>
      <c r="BBG268" s="12"/>
      <c r="BBH268" s="12"/>
      <c r="BBI268" s="12"/>
      <c r="BBJ268" s="12"/>
      <c r="BBK268" s="12"/>
      <c r="BBL268" s="12"/>
      <c r="BBM268" s="12"/>
      <c r="BBN268" s="12"/>
      <c r="BBO268" s="12"/>
      <c r="BBP268" s="12"/>
      <c r="BBQ268" s="12"/>
      <c r="BBR268" s="12"/>
      <c r="BBS268" s="12"/>
      <c r="BBT268" s="12"/>
      <c r="BBU268" s="12"/>
      <c r="BBV268" s="12"/>
      <c r="BBW268" s="12"/>
      <c r="BBX268" s="12"/>
      <c r="BBY268" s="12"/>
      <c r="BBZ268" s="12"/>
      <c r="BCA268" s="12"/>
      <c r="BCB268" s="12"/>
      <c r="BCC268" s="12"/>
      <c r="BCD268" s="12"/>
      <c r="BCE268" s="12"/>
      <c r="BCF268" s="12"/>
      <c r="BCG268" s="12"/>
      <c r="BCH268" s="12"/>
      <c r="BCI268" s="12"/>
      <c r="BCJ268" s="12"/>
      <c r="BCK268" s="12"/>
      <c r="BCL268" s="12"/>
      <c r="BCM268" s="12"/>
      <c r="BCN268" s="12"/>
      <c r="BCO268" s="12"/>
      <c r="BCP268" s="12"/>
      <c r="BCQ268" s="12"/>
      <c r="BCR268" s="12"/>
      <c r="BCS268" s="12"/>
      <c r="BCT268" s="12"/>
      <c r="BCU268" s="12"/>
      <c r="BCV268" s="12"/>
      <c r="BCW268" s="12"/>
      <c r="BCX268" s="12"/>
      <c r="BCY268" s="12"/>
      <c r="BCZ268" s="12"/>
      <c r="BDA268" s="12"/>
      <c r="BDB268" s="12"/>
      <c r="BDC268" s="12"/>
      <c r="BDD268" s="12"/>
      <c r="BDE268" s="12"/>
      <c r="BDF268" s="12"/>
      <c r="BDG268" s="12"/>
      <c r="BDH268" s="12"/>
      <c r="BDI268" s="12"/>
      <c r="BDJ268" s="12"/>
      <c r="BDK268" s="12"/>
      <c r="BDL268" s="12"/>
      <c r="BDM268" s="12"/>
      <c r="BDN268" s="12"/>
      <c r="BDO268" s="12"/>
      <c r="BDP268" s="12"/>
      <c r="BDQ268" s="12"/>
      <c r="BDR268" s="12"/>
      <c r="BDS268" s="12"/>
      <c r="BDT268" s="12"/>
      <c r="BDU268" s="12"/>
      <c r="BDV268" s="12"/>
      <c r="BDW268" s="12"/>
      <c r="BDX268" s="12"/>
      <c r="BDY268" s="12"/>
      <c r="BDZ268" s="12"/>
      <c r="BEA268" s="12"/>
      <c r="BEB268" s="12"/>
      <c r="BEC268" s="12"/>
      <c r="BED268" s="12"/>
      <c r="BEE268" s="12"/>
      <c r="BEF268" s="12"/>
      <c r="BEG268" s="12"/>
      <c r="BEH268" s="12"/>
      <c r="BEI268" s="12"/>
      <c r="BEJ268" s="12"/>
      <c r="BEK268" s="12"/>
      <c r="BEL268" s="12"/>
      <c r="BEM268" s="12"/>
      <c r="BEN268" s="12"/>
      <c r="BEO268" s="12"/>
      <c r="BEP268" s="12"/>
      <c r="BEQ268" s="12"/>
      <c r="BER268" s="12"/>
      <c r="BES268" s="12"/>
      <c r="BET268" s="12"/>
      <c r="BEU268" s="12"/>
      <c r="BEV268" s="12"/>
      <c r="BEW268" s="12"/>
      <c r="BEX268" s="12"/>
      <c r="BEY268" s="12"/>
      <c r="BEZ268" s="12"/>
      <c r="BFA268" s="12"/>
      <c r="BFB268" s="12"/>
      <c r="BFC268" s="12"/>
      <c r="BFD268" s="12"/>
      <c r="BFE268" s="12"/>
      <c r="BFF268" s="12"/>
      <c r="BFG268" s="12"/>
      <c r="BFH268" s="12"/>
      <c r="BFI268" s="12"/>
      <c r="BFJ268" s="12"/>
      <c r="BFK268" s="12"/>
      <c r="BFL268" s="12"/>
      <c r="BFM268" s="12"/>
      <c r="BFN268" s="12"/>
      <c r="BFO268" s="12"/>
      <c r="BFP268" s="12"/>
      <c r="BFQ268" s="12"/>
      <c r="BFR268" s="12"/>
      <c r="BFS268" s="12"/>
      <c r="BFT268" s="12"/>
      <c r="BFU268" s="12"/>
      <c r="BFV268" s="12"/>
      <c r="BFW268" s="12"/>
      <c r="BFX268" s="12"/>
      <c r="BFY268" s="12"/>
      <c r="BFZ268" s="12"/>
      <c r="BGA268" s="12"/>
      <c r="BGB268" s="12"/>
      <c r="BGC268" s="12"/>
      <c r="BGD268" s="12"/>
      <c r="BGE268" s="12"/>
      <c r="BGF268" s="12"/>
      <c r="BGG268" s="12"/>
      <c r="BGH268" s="12"/>
      <c r="BGI268" s="12"/>
      <c r="BGJ268" s="12"/>
      <c r="BGK268" s="12"/>
      <c r="BGL268" s="12"/>
      <c r="BGM268" s="12"/>
      <c r="BGN268" s="12"/>
      <c r="BGO268" s="12"/>
      <c r="BGP268" s="12"/>
      <c r="BGQ268" s="12"/>
      <c r="BGR268" s="12"/>
      <c r="BGS268" s="12"/>
      <c r="BGT268" s="12"/>
      <c r="BGU268" s="12"/>
      <c r="BGV268" s="12"/>
      <c r="BGW268" s="12"/>
      <c r="BGX268" s="12"/>
      <c r="BGY268" s="12"/>
      <c r="BGZ268" s="12"/>
      <c r="BHA268" s="12"/>
      <c r="BHB268" s="12"/>
      <c r="BHC268" s="12"/>
      <c r="BHD268" s="12"/>
      <c r="BHE268" s="12"/>
      <c r="BHF268" s="12"/>
      <c r="BHG268" s="12"/>
      <c r="BHH268" s="12"/>
      <c r="BHI268" s="12"/>
      <c r="BHJ268" s="12"/>
      <c r="BHK268" s="12"/>
      <c r="BHL268" s="12"/>
      <c r="BHM268" s="12"/>
      <c r="BHN268" s="12"/>
      <c r="BHO268" s="12"/>
      <c r="BHP268" s="12"/>
      <c r="BHQ268" s="12"/>
      <c r="BHR268" s="12"/>
      <c r="BHS268" s="12"/>
      <c r="BHT268" s="12"/>
      <c r="BHU268" s="12"/>
      <c r="BHV268" s="12"/>
      <c r="BHW268" s="12"/>
      <c r="BHX268" s="12"/>
      <c r="BHY268" s="12"/>
      <c r="BHZ268" s="12"/>
      <c r="BIA268" s="12"/>
      <c r="BIB268" s="12"/>
      <c r="BIC268" s="12"/>
      <c r="BID268" s="12"/>
      <c r="BIE268" s="12"/>
      <c r="BIF268" s="12"/>
      <c r="BIG268" s="12"/>
      <c r="BIH268" s="12"/>
      <c r="BII268" s="12"/>
      <c r="BIJ268" s="12"/>
      <c r="BIK268" s="12"/>
      <c r="BIL268" s="12"/>
      <c r="BIM268" s="12"/>
      <c r="BIN268" s="12"/>
      <c r="BIO268" s="12"/>
      <c r="BIP268" s="12"/>
      <c r="BIQ268" s="12"/>
      <c r="BIR268" s="12"/>
      <c r="BIS268" s="12"/>
      <c r="BIT268" s="12"/>
      <c r="BIU268" s="12"/>
      <c r="BIV268" s="12"/>
      <c r="BIW268" s="12"/>
      <c r="BIX268" s="12"/>
      <c r="BIY268" s="12"/>
      <c r="BIZ268" s="12"/>
      <c r="BJA268" s="12"/>
      <c r="BJB268" s="12"/>
      <c r="BJC268" s="12"/>
      <c r="BJD268" s="12"/>
      <c r="BJE268" s="12"/>
      <c r="BJF268" s="12"/>
      <c r="BJG268" s="12"/>
      <c r="BJH268" s="12"/>
      <c r="BJI268" s="12"/>
      <c r="BJJ268" s="12"/>
      <c r="BJK268" s="12"/>
      <c r="BJL268" s="12"/>
      <c r="BJM268" s="12"/>
      <c r="BJN268" s="12"/>
      <c r="BJO268" s="12"/>
      <c r="BJP268" s="12"/>
      <c r="BJQ268" s="12"/>
      <c r="BJR268" s="12"/>
      <c r="BJS268" s="12"/>
      <c r="BJT268" s="12"/>
      <c r="BJU268" s="12"/>
      <c r="BJV268" s="12"/>
      <c r="BJW268" s="12"/>
      <c r="BJX268" s="12"/>
      <c r="BJY268" s="12"/>
      <c r="BJZ268" s="12"/>
      <c r="BKA268" s="12"/>
      <c r="BKB268" s="12"/>
      <c r="BKC268" s="12"/>
      <c r="BKD268" s="12"/>
      <c r="BKE268" s="12"/>
      <c r="BKF268" s="12"/>
      <c r="BKG268" s="12"/>
      <c r="BKH268" s="12"/>
      <c r="BKI268" s="12"/>
      <c r="BKJ268" s="12"/>
      <c r="BKK268" s="12"/>
      <c r="BKL268" s="12"/>
      <c r="BKM268" s="12"/>
      <c r="BKN268" s="12"/>
      <c r="BKO268" s="12"/>
      <c r="BKP268" s="12"/>
      <c r="BKQ268" s="12"/>
      <c r="BKR268" s="12"/>
      <c r="BKS268" s="12"/>
      <c r="BKT268" s="12"/>
      <c r="BKU268" s="12"/>
      <c r="BKV268" s="12"/>
      <c r="BKW268" s="12"/>
      <c r="BKX268" s="12"/>
      <c r="BKY268" s="12"/>
      <c r="BKZ268" s="12"/>
      <c r="BLA268" s="12"/>
      <c r="BLB268" s="12"/>
      <c r="BLC268" s="12"/>
      <c r="BLD268" s="12"/>
      <c r="BLE268" s="12"/>
      <c r="BLF268" s="12"/>
      <c r="BLG268" s="12"/>
      <c r="BLH268" s="12"/>
      <c r="BLI268" s="12"/>
      <c r="BLJ268" s="12"/>
      <c r="BLK268" s="12"/>
      <c r="BLL268" s="12"/>
      <c r="BLM268" s="12"/>
      <c r="BLN268" s="12"/>
      <c r="BLO268" s="12"/>
      <c r="BLP268" s="12"/>
      <c r="BLQ268" s="12"/>
      <c r="BLR268" s="12"/>
      <c r="BLS268" s="12"/>
      <c r="BLT268" s="12"/>
      <c r="BLU268" s="12"/>
      <c r="BLV268" s="12"/>
      <c r="BLW268" s="12"/>
      <c r="BLX268" s="12"/>
      <c r="BLY268" s="12"/>
      <c r="BLZ268" s="12"/>
      <c r="BMA268" s="12"/>
      <c r="BMB268" s="12"/>
      <c r="BMC268" s="12"/>
      <c r="BMD268" s="12"/>
      <c r="BME268" s="12"/>
      <c r="BMF268" s="12"/>
      <c r="BMG268" s="12"/>
      <c r="BMH268" s="12"/>
      <c r="BMI268" s="12"/>
      <c r="BMJ268" s="12"/>
      <c r="BMK268" s="12"/>
      <c r="BML268" s="12"/>
      <c r="BMM268" s="12"/>
      <c r="BMN268" s="12"/>
      <c r="BMO268" s="12"/>
      <c r="BMP268" s="12"/>
      <c r="BMQ268" s="12"/>
      <c r="BMR268" s="12"/>
      <c r="BMS268" s="12"/>
      <c r="BMT268" s="12"/>
      <c r="BMU268" s="12"/>
      <c r="BMV268" s="12"/>
      <c r="BMW268" s="12"/>
      <c r="BMX268" s="12"/>
      <c r="BMY268" s="12"/>
      <c r="BMZ268" s="12"/>
      <c r="BNA268" s="12"/>
      <c r="BNB268" s="12"/>
      <c r="BNC268" s="12"/>
      <c r="BND268" s="12"/>
      <c r="BNE268" s="12"/>
      <c r="BNF268" s="12"/>
      <c r="BNG268" s="12"/>
      <c r="BNH268" s="12"/>
      <c r="BNI268" s="12"/>
      <c r="BNJ268" s="12"/>
      <c r="BNK268" s="12"/>
      <c r="BNL268" s="12"/>
      <c r="BNM268" s="12"/>
      <c r="BNN268" s="12"/>
      <c r="BNO268" s="12"/>
      <c r="BNP268" s="12"/>
      <c r="BNQ268" s="12"/>
      <c r="BNR268" s="12"/>
      <c r="BNS268" s="12"/>
      <c r="BNT268" s="12"/>
      <c r="BNU268" s="12"/>
      <c r="BNV268" s="12"/>
      <c r="BNW268" s="12"/>
      <c r="BNX268" s="12"/>
      <c r="BNY268" s="12"/>
      <c r="BNZ268" s="12"/>
      <c r="BOA268" s="12"/>
      <c r="BOB268" s="12"/>
      <c r="BOC268" s="12"/>
      <c r="BOD268" s="12"/>
      <c r="BOE268" s="12"/>
      <c r="BOF268" s="12"/>
      <c r="BOG268" s="12"/>
      <c r="BOH268" s="12"/>
      <c r="BOI268" s="12"/>
      <c r="BOJ268" s="12"/>
      <c r="BOK268" s="12"/>
      <c r="BOL268" s="12"/>
      <c r="BOM268" s="12"/>
      <c r="BON268" s="12"/>
      <c r="BOO268" s="12"/>
      <c r="BOP268" s="12"/>
      <c r="BOQ268" s="12"/>
      <c r="BOR268" s="12"/>
      <c r="BOS268" s="12"/>
      <c r="BOT268" s="12"/>
      <c r="BOU268" s="12"/>
      <c r="BOV268" s="12"/>
      <c r="BOW268" s="12"/>
      <c r="BOX268" s="12"/>
      <c r="BOY268" s="12"/>
      <c r="BOZ268" s="12"/>
      <c r="BPA268" s="12"/>
      <c r="BPB268" s="12"/>
      <c r="BPC268" s="12"/>
      <c r="BPD268" s="12"/>
      <c r="BPE268" s="12"/>
      <c r="BPF268" s="12"/>
      <c r="BPG268" s="12"/>
      <c r="BPH268" s="12"/>
      <c r="BPI268" s="12"/>
      <c r="BPJ268" s="12"/>
      <c r="BPK268" s="12"/>
      <c r="BPL268" s="12"/>
      <c r="BPM268" s="12"/>
      <c r="BPN268" s="12"/>
      <c r="BPO268" s="12"/>
      <c r="BPP268" s="12"/>
      <c r="BPQ268" s="12"/>
      <c r="BPR268" s="12"/>
      <c r="BPS268" s="12"/>
      <c r="BPT268" s="12"/>
      <c r="BPU268" s="12"/>
      <c r="BPV268" s="12"/>
      <c r="BPW268" s="12"/>
      <c r="BPX268" s="12"/>
      <c r="BPY268" s="12"/>
      <c r="BPZ268" s="12"/>
      <c r="BQA268" s="12"/>
      <c r="BQB268" s="12"/>
      <c r="BQC268" s="12"/>
      <c r="BQD268" s="12"/>
      <c r="BQE268" s="12"/>
      <c r="BQF268" s="12"/>
      <c r="BQG268" s="12"/>
      <c r="BQH268" s="12"/>
      <c r="BQI268" s="12"/>
      <c r="BQJ268" s="12"/>
      <c r="BQK268" s="12"/>
      <c r="BQL268" s="12"/>
      <c r="BQM268" s="12"/>
      <c r="BQN268" s="12"/>
      <c r="BQO268" s="12"/>
      <c r="BQP268" s="12"/>
      <c r="BQQ268" s="12"/>
      <c r="BQR268" s="12"/>
      <c r="BQS268" s="12"/>
      <c r="BQT268" s="12"/>
      <c r="BQU268" s="12"/>
      <c r="BQV268" s="12"/>
      <c r="BQW268" s="12"/>
      <c r="BQX268" s="12"/>
      <c r="BQY268" s="12"/>
      <c r="BQZ268" s="12"/>
      <c r="BRA268" s="12"/>
      <c r="BRB268" s="12"/>
      <c r="BRC268" s="12"/>
      <c r="BRD268" s="12"/>
      <c r="BRE268" s="12"/>
      <c r="BRF268" s="12"/>
      <c r="BRG268" s="12"/>
      <c r="BRH268" s="12"/>
      <c r="BRI268" s="12"/>
      <c r="BRJ268" s="12"/>
      <c r="BRK268" s="12"/>
      <c r="BRL268" s="12"/>
      <c r="BRM268" s="12"/>
      <c r="BRN268" s="12"/>
      <c r="BRO268" s="12"/>
      <c r="BRP268" s="12"/>
      <c r="BRQ268" s="12"/>
      <c r="BRR268" s="12"/>
      <c r="BRS268" s="12"/>
      <c r="BRT268" s="12"/>
      <c r="BRU268" s="12"/>
      <c r="BRV268" s="12"/>
      <c r="BRW268" s="12"/>
      <c r="BRX268" s="12"/>
      <c r="BRY268" s="12"/>
      <c r="BRZ268" s="12"/>
      <c r="BSA268" s="12"/>
      <c r="BSB268" s="12"/>
      <c r="BSC268" s="12"/>
      <c r="BSD268" s="12"/>
      <c r="BSE268" s="12"/>
      <c r="BSF268" s="12"/>
      <c r="BSG268" s="12"/>
      <c r="BSH268" s="12"/>
      <c r="BSI268" s="12"/>
      <c r="BSJ268" s="12"/>
      <c r="BSK268" s="12"/>
      <c r="BSL268" s="12"/>
      <c r="BSM268" s="12"/>
      <c r="BSN268" s="12"/>
      <c r="BSO268" s="12"/>
      <c r="BSP268" s="12"/>
      <c r="BSQ268" s="12"/>
      <c r="BSR268" s="12"/>
      <c r="BSS268" s="12"/>
      <c r="BST268" s="12"/>
      <c r="BSU268" s="12"/>
      <c r="BSV268" s="12"/>
      <c r="BSW268" s="12"/>
      <c r="BSX268" s="12"/>
      <c r="BSY268" s="12"/>
      <c r="BSZ268" s="12"/>
      <c r="BTA268" s="12"/>
      <c r="BTB268" s="12"/>
      <c r="BTC268" s="12"/>
      <c r="BTD268" s="12"/>
      <c r="BTE268" s="12"/>
      <c r="BTF268" s="12"/>
      <c r="BTG268" s="12"/>
      <c r="BTH268" s="12"/>
      <c r="BTI268" s="12"/>
      <c r="BTJ268" s="12"/>
      <c r="BTK268" s="12"/>
      <c r="BTL268" s="12"/>
      <c r="BTM268" s="12"/>
      <c r="BTN268" s="12"/>
      <c r="BTO268" s="12"/>
      <c r="BTP268" s="12"/>
      <c r="BTQ268" s="12"/>
      <c r="BTR268" s="12"/>
      <c r="BTS268" s="12"/>
      <c r="BTT268" s="12"/>
      <c r="BTU268" s="12"/>
      <c r="BTV268" s="12"/>
      <c r="BTW268" s="12"/>
      <c r="BTX268" s="12"/>
      <c r="BTY268" s="12"/>
      <c r="BTZ268" s="12"/>
      <c r="BUA268" s="12"/>
      <c r="BUB268" s="12"/>
      <c r="BUC268" s="12"/>
      <c r="BUD268" s="12"/>
      <c r="BUE268" s="12"/>
      <c r="BUF268" s="12"/>
      <c r="BUG268" s="12"/>
      <c r="BUH268" s="12"/>
      <c r="BUI268" s="12"/>
      <c r="BUJ268" s="12"/>
      <c r="BUK268" s="12"/>
      <c r="BUL268" s="12"/>
      <c r="BUM268" s="12"/>
      <c r="BUN268" s="12"/>
      <c r="BUO268" s="12"/>
      <c r="BUP268" s="12"/>
      <c r="BUQ268" s="12"/>
      <c r="BUR268" s="12"/>
      <c r="BUS268" s="12"/>
      <c r="BUT268" s="12"/>
      <c r="BUU268" s="12"/>
      <c r="BUV268" s="12"/>
      <c r="BUW268" s="12"/>
      <c r="BUX268" s="12"/>
      <c r="BUY268" s="12"/>
      <c r="BUZ268" s="12"/>
      <c r="BVA268" s="12"/>
      <c r="BVB268" s="12"/>
      <c r="BVC268" s="12"/>
      <c r="BVD268" s="12"/>
      <c r="BVE268" s="12"/>
      <c r="BVF268" s="12"/>
      <c r="BVG268" s="12"/>
      <c r="BVH268" s="12"/>
      <c r="BVI268" s="12"/>
      <c r="BVJ268" s="12"/>
      <c r="BVK268" s="12"/>
      <c r="BVL268" s="12"/>
      <c r="BVM268" s="12"/>
      <c r="BVN268" s="12"/>
      <c r="BVO268" s="12"/>
      <c r="BVP268" s="12"/>
      <c r="BVQ268" s="12"/>
      <c r="BVR268" s="12"/>
      <c r="BVS268" s="12"/>
      <c r="BVT268" s="12"/>
      <c r="BVU268" s="12"/>
      <c r="BVV268" s="12"/>
      <c r="BVW268" s="12"/>
      <c r="BVX268" s="12"/>
      <c r="BVY268" s="12"/>
      <c r="BVZ268" s="12"/>
      <c r="BWA268" s="12"/>
      <c r="BWB268" s="12"/>
      <c r="BWC268" s="12"/>
      <c r="BWD268" s="12"/>
      <c r="BWE268" s="12"/>
      <c r="BWF268" s="12"/>
      <c r="BWG268" s="12"/>
      <c r="BWH268" s="12"/>
      <c r="BWI268" s="12"/>
      <c r="BWJ268" s="12"/>
      <c r="BWK268" s="12"/>
      <c r="BWL268" s="12"/>
      <c r="BWM268" s="12"/>
      <c r="BWN268" s="12"/>
      <c r="BWO268" s="12"/>
      <c r="BWP268" s="12"/>
      <c r="BWQ268" s="12"/>
      <c r="BWR268" s="12"/>
      <c r="BWS268" s="12"/>
      <c r="BWT268" s="12"/>
      <c r="BWU268" s="12"/>
      <c r="BWV268" s="12"/>
      <c r="BWW268" s="12"/>
      <c r="BWX268" s="12"/>
      <c r="BWY268" s="12"/>
      <c r="BWZ268" s="12"/>
      <c r="BXA268" s="12"/>
      <c r="BXB268" s="12"/>
      <c r="BXC268" s="12"/>
      <c r="BXD268" s="12"/>
      <c r="BXE268" s="12"/>
      <c r="BXF268" s="12"/>
      <c r="BXG268" s="12"/>
      <c r="BXH268" s="12"/>
      <c r="BXI268" s="12"/>
      <c r="BXJ268" s="12"/>
      <c r="BXK268" s="12"/>
      <c r="BXL268" s="12"/>
      <c r="BXM268" s="12"/>
      <c r="BXN268" s="12"/>
      <c r="BXO268" s="12"/>
      <c r="BXP268" s="12"/>
      <c r="BXQ268" s="12"/>
      <c r="BXR268" s="12"/>
      <c r="BXS268" s="12"/>
      <c r="BXT268" s="12"/>
      <c r="BXU268" s="12"/>
      <c r="BXV268" s="12"/>
      <c r="BXW268" s="12"/>
      <c r="BXX268" s="12"/>
      <c r="BXY268" s="12"/>
      <c r="BXZ268" s="12"/>
      <c r="BYA268" s="12"/>
      <c r="BYB268" s="12"/>
      <c r="BYC268" s="12"/>
      <c r="BYD268" s="12"/>
      <c r="BYE268" s="12"/>
      <c r="BYF268" s="12"/>
      <c r="BYG268" s="12"/>
      <c r="BYH268" s="12"/>
      <c r="BYI268" s="12"/>
      <c r="BYJ268" s="12"/>
      <c r="BYK268" s="12"/>
      <c r="BYL268" s="12"/>
      <c r="BYM268" s="12"/>
      <c r="BYN268" s="12"/>
      <c r="BYO268" s="12"/>
      <c r="BYP268" s="12"/>
      <c r="BYQ268" s="12"/>
      <c r="BYR268" s="12"/>
      <c r="BYS268" s="12"/>
      <c r="BYT268" s="12"/>
      <c r="BYU268" s="12"/>
      <c r="BYV268" s="12"/>
      <c r="BYW268" s="12"/>
      <c r="BYX268" s="12"/>
      <c r="BYY268" s="12"/>
      <c r="BYZ268" s="12"/>
      <c r="BZA268" s="12"/>
      <c r="BZB268" s="12"/>
      <c r="BZC268" s="12"/>
      <c r="BZD268" s="12"/>
      <c r="BZE268" s="12"/>
      <c r="BZF268" s="12"/>
      <c r="BZG268" s="12"/>
      <c r="BZH268" s="12"/>
      <c r="BZI268" s="12"/>
      <c r="BZJ268" s="12"/>
      <c r="BZK268" s="12"/>
      <c r="BZL268" s="12"/>
      <c r="BZM268" s="12"/>
      <c r="BZN268" s="12"/>
      <c r="BZO268" s="12"/>
      <c r="BZP268" s="12"/>
      <c r="BZQ268" s="12"/>
      <c r="BZR268" s="12"/>
      <c r="BZS268" s="12"/>
      <c r="BZT268" s="12"/>
      <c r="BZU268" s="12"/>
      <c r="BZV268" s="12"/>
      <c r="BZW268" s="12"/>
      <c r="BZX268" s="12"/>
      <c r="BZY268" s="12"/>
      <c r="BZZ268" s="12"/>
      <c r="CAA268" s="12"/>
      <c r="CAB268" s="12"/>
      <c r="CAC268" s="12"/>
      <c r="CAD268" s="12"/>
      <c r="CAE268" s="12"/>
      <c r="CAF268" s="12"/>
      <c r="CAG268" s="12"/>
      <c r="CAH268" s="12"/>
      <c r="CAI268" s="12"/>
      <c r="CAJ268" s="12"/>
      <c r="CAK268" s="12"/>
      <c r="CAL268" s="12"/>
      <c r="CAM268" s="12"/>
      <c r="CAN268" s="12"/>
      <c r="CAO268" s="12"/>
      <c r="CAP268" s="12"/>
      <c r="CAQ268" s="12"/>
      <c r="CAR268" s="12"/>
      <c r="CAS268" s="12"/>
      <c r="CAT268" s="12"/>
      <c r="CAU268" s="12"/>
      <c r="CAV268" s="12"/>
      <c r="CAW268" s="12"/>
      <c r="CAX268" s="12"/>
      <c r="CAY268" s="12"/>
      <c r="CAZ268" s="12"/>
      <c r="CBA268" s="12"/>
      <c r="CBB268" s="12"/>
      <c r="CBC268" s="12"/>
      <c r="CBD268" s="12"/>
      <c r="CBE268" s="12"/>
      <c r="CBF268" s="12"/>
      <c r="CBG268" s="12"/>
      <c r="CBH268" s="12"/>
      <c r="CBI268" s="12"/>
      <c r="CBJ268" s="12"/>
      <c r="CBK268" s="12"/>
      <c r="CBL268" s="12"/>
      <c r="CBM268" s="12"/>
      <c r="CBN268" s="12"/>
      <c r="CBO268" s="12"/>
      <c r="CBP268" s="12"/>
      <c r="CBQ268" s="12"/>
      <c r="CBR268" s="12"/>
      <c r="CBS268" s="12"/>
      <c r="CBT268" s="12"/>
      <c r="CBU268" s="12"/>
      <c r="CBV268" s="12"/>
      <c r="CBW268" s="12"/>
      <c r="CBX268" s="12"/>
      <c r="CBY268" s="12"/>
      <c r="CBZ268" s="12"/>
      <c r="CCA268" s="12"/>
      <c r="CCB268" s="12"/>
      <c r="CCC268" s="12"/>
      <c r="CCD268" s="12"/>
      <c r="CCE268" s="12"/>
      <c r="CCF268" s="12"/>
      <c r="CCG268" s="12"/>
      <c r="CCH268" s="12"/>
      <c r="CCI268" s="12"/>
      <c r="CCJ268" s="12"/>
      <c r="CCK268" s="12"/>
      <c r="CCL268" s="12"/>
      <c r="CCM268" s="12"/>
      <c r="CCN268" s="12"/>
      <c r="CCO268" s="12"/>
      <c r="CCP268" s="12"/>
      <c r="CCQ268" s="12"/>
      <c r="CCR268" s="12"/>
      <c r="CCS268" s="12"/>
      <c r="CCT268" s="12"/>
      <c r="CCU268" s="12"/>
      <c r="CCV268" s="12"/>
      <c r="CCW268" s="12"/>
      <c r="CCX268" s="12"/>
      <c r="CCY268" s="12"/>
      <c r="CCZ268" s="12"/>
      <c r="CDA268" s="12"/>
      <c r="CDB268" s="12"/>
      <c r="CDC268" s="12"/>
      <c r="CDD268" s="12"/>
      <c r="CDE268" s="12"/>
      <c r="CDF268" s="12"/>
      <c r="CDG268" s="12"/>
      <c r="CDH268" s="12"/>
      <c r="CDI268" s="12"/>
      <c r="CDJ268" s="12"/>
      <c r="CDK268" s="12"/>
      <c r="CDL268" s="12"/>
      <c r="CDM268" s="12"/>
      <c r="CDN268" s="12"/>
      <c r="CDO268" s="12"/>
      <c r="CDP268" s="12"/>
      <c r="CDQ268" s="12"/>
      <c r="CDR268" s="12"/>
      <c r="CDS268" s="12"/>
      <c r="CDT268" s="12"/>
      <c r="CDU268" s="12"/>
      <c r="CDV268" s="12"/>
      <c r="CDW268" s="12"/>
      <c r="CDX268" s="12"/>
      <c r="CDY268" s="12"/>
      <c r="CDZ268" s="12"/>
      <c r="CEA268" s="12"/>
      <c r="CEB268" s="12"/>
      <c r="CEC268" s="12"/>
      <c r="CED268" s="12"/>
      <c r="CEE268" s="12"/>
      <c r="CEF268" s="12"/>
      <c r="CEG268" s="12"/>
      <c r="CEH268" s="12"/>
      <c r="CEI268" s="12"/>
      <c r="CEJ268" s="12"/>
      <c r="CEK268" s="12"/>
      <c r="CEL268" s="12"/>
      <c r="CEM268" s="12"/>
      <c r="CEN268" s="12"/>
      <c r="CEO268" s="12"/>
      <c r="CEP268" s="12"/>
      <c r="CEQ268" s="12"/>
      <c r="CER268" s="12"/>
      <c r="CES268" s="12"/>
      <c r="CET268" s="12"/>
      <c r="CEU268" s="12"/>
      <c r="CEV268" s="12"/>
      <c r="CEW268" s="12"/>
      <c r="CEX268" s="12"/>
      <c r="CEY268" s="12"/>
      <c r="CEZ268" s="12"/>
      <c r="CFA268" s="12"/>
      <c r="CFB268" s="12"/>
      <c r="CFC268" s="12"/>
      <c r="CFD268" s="12"/>
      <c r="CFE268" s="12"/>
      <c r="CFF268" s="12"/>
      <c r="CFG268" s="12"/>
      <c r="CFH268" s="12"/>
      <c r="CFI268" s="12"/>
      <c r="CFJ268" s="12"/>
      <c r="CFK268" s="12"/>
      <c r="CFL268" s="12"/>
      <c r="CFM268" s="12"/>
      <c r="CFN268" s="12"/>
      <c r="CFO268" s="12"/>
      <c r="CFP268" s="12"/>
      <c r="CFQ268" s="12"/>
      <c r="CFR268" s="12"/>
      <c r="CFS268" s="12"/>
      <c r="CFT268" s="12"/>
      <c r="CFU268" s="12"/>
      <c r="CFV268" s="12"/>
      <c r="CFW268" s="12"/>
      <c r="CFX268" s="12"/>
      <c r="CFY268" s="12"/>
      <c r="CFZ268" s="12"/>
      <c r="CGA268" s="12"/>
      <c r="CGB268" s="12"/>
      <c r="CGC268" s="12"/>
      <c r="CGD268" s="12"/>
      <c r="CGE268" s="12"/>
      <c r="CGF268" s="12"/>
      <c r="CGG268" s="12"/>
      <c r="CGH268" s="12"/>
      <c r="CGI268" s="12"/>
      <c r="CGJ268" s="12"/>
      <c r="CGK268" s="12"/>
      <c r="CGL268" s="12"/>
      <c r="CGM268" s="12"/>
      <c r="CGN268" s="12"/>
      <c r="CGO268" s="12"/>
      <c r="CGP268" s="12"/>
      <c r="CGQ268" s="12"/>
      <c r="CGR268" s="12"/>
      <c r="CGS268" s="12"/>
      <c r="CGT268" s="12"/>
      <c r="CGU268" s="12"/>
      <c r="CGV268" s="12"/>
      <c r="CGW268" s="12"/>
      <c r="CGX268" s="12"/>
      <c r="CGY268" s="12"/>
      <c r="CGZ268" s="12"/>
      <c r="CHA268" s="12"/>
      <c r="CHB268" s="12"/>
      <c r="CHC268" s="12"/>
      <c r="CHD268" s="12"/>
      <c r="CHE268" s="12"/>
      <c r="CHF268" s="12"/>
      <c r="CHG268" s="12"/>
      <c r="CHH268" s="12"/>
      <c r="CHI268" s="12"/>
      <c r="CHJ268" s="12"/>
      <c r="CHK268" s="12"/>
      <c r="CHL268" s="12"/>
      <c r="CHM268" s="12"/>
      <c r="CHN268" s="12"/>
      <c r="CHO268" s="12"/>
      <c r="CHP268" s="12"/>
      <c r="CHQ268" s="12"/>
      <c r="CHR268" s="12"/>
      <c r="CHS268" s="12"/>
      <c r="CHT268" s="12"/>
      <c r="CHU268" s="12"/>
      <c r="CHV268" s="12"/>
      <c r="CHW268" s="12"/>
      <c r="CHX268" s="12"/>
      <c r="CHY268" s="12"/>
      <c r="CHZ268" s="12"/>
      <c r="CIA268" s="12"/>
      <c r="CIB268" s="12"/>
      <c r="CIC268" s="12"/>
      <c r="CID268" s="12"/>
      <c r="CIE268" s="12"/>
      <c r="CIF268" s="12"/>
      <c r="CIG268" s="12"/>
      <c r="CIH268" s="12"/>
      <c r="CII268" s="12"/>
      <c r="CIJ268" s="12"/>
      <c r="CIK268" s="12"/>
      <c r="CIL268" s="12"/>
      <c r="CIM268" s="12"/>
      <c r="CIN268" s="12"/>
      <c r="CIO268" s="12"/>
      <c r="CIP268" s="12"/>
      <c r="CIQ268" s="12"/>
      <c r="CIR268" s="12"/>
      <c r="CIS268" s="12"/>
      <c r="CIT268" s="12"/>
      <c r="CIU268" s="12"/>
      <c r="CIV268" s="12"/>
      <c r="CIW268" s="12"/>
      <c r="CIX268" s="12"/>
      <c r="CIY268" s="12"/>
      <c r="CIZ268" s="12"/>
      <c r="CJA268" s="12"/>
      <c r="CJB268" s="12"/>
      <c r="CJC268" s="12"/>
      <c r="CJD268" s="12"/>
      <c r="CJE268" s="12"/>
      <c r="CJF268" s="12"/>
      <c r="CJG268" s="12"/>
      <c r="CJH268" s="12"/>
      <c r="CJI268" s="12"/>
      <c r="CJJ268" s="12"/>
      <c r="CJK268" s="12"/>
      <c r="CJL268" s="12"/>
      <c r="CJM268" s="12"/>
      <c r="CJN268" s="12"/>
      <c r="CJO268" s="12"/>
      <c r="CJP268" s="12"/>
      <c r="CJQ268" s="12"/>
      <c r="CJR268" s="12"/>
      <c r="CJS268" s="12"/>
      <c r="CJT268" s="12"/>
      <c r="CJU268" s="12"/>
      <c r="CJV268" s="12"/>
      <c r="CJW268" s="12"/>
      <c r="CJX268" s="12"/>
      <c r="CJY268" s="12"/>
      <c r="CJZ268" s="12"/>
      <c r="CKA268" s="12"/>
      <c r="CKB268" s="12"/>
      <c r="CKC268" s="12"/>
      <c r="CKD268" s="12"/>
      <c r="CKE268" s="12"/>
      <c r="CKF268" s="12"/>
      <c r="CKG268" s="12"/>
      <c r="CKH268" s="12"/>
      <c r="CKI268" s="12"/>
      <c r="CKJ268" s="12"/>
      <c r="CKK268" s="12"/>
      <c r="CKL268" s="12"/>
      <c r="CKM268" s="12"/>
      <c r="CKN268" s="12"/>
      <c r="CKO268" s="12"/>
      <c r="CKP268" s="12"/>
      <c r="CKQ268" s="12"/>
      <c r="CKR268" s="12"/>
      <c r="CKS268" s="12"/>
      <c r="CKT268" s="12"/>
      <c r="CKU268" s="12"/>
      <c r="CKV268" s="12"/>
      <c r="CKW268" s="12"/>
      <c r="CKX268" s="12"/>
      <c r="CKY268" s="12"/>
      <c r="CKZ268" s="12"/>
      <c r="CLA268" s="12"/>
      <c r="CLB268" s="12"/>
      <c r="CLC268" s="12"/>
      <c r="CLD268" s="12"/>
      <c r="CLE268" s="12"/>
      <c r="CLF268" s="12"/>
      <c r="CLG268" s="12"/>
      <c r="CLH268" s="12"/>
      <c r="CLI268" s="12"/>
      <c r="CLJ268" s="12"/>
      <c r="CLK268" s="12"/>
      <c r="CLL268" s="12"/>
      <c r="CLM268" s="12"/>
      <c r="CLN268" s="12"/>
      <c r="CLO268" s="12"/>
      <c r="CLP268" s="12"/>
      <c r="CLQ268" s="12"/>
      <c r="CLR268" s="12"/>
      <c r="CLS268" s="12"/>
      <c r="CLT268" s="12"/>
      <c r="CLU268" s="12"/>
      <c r="CLV268" s="12"/>
      <c r="CLW268" s="12"/>
      <c r="CLX268" s="12"/>
      <c r="CLY268" s="12"/>
      <c r="CLZ268" s="12"/>
      <c r="CMA268" s="12"/>
      <c r="CMB268" s="12"/>
      <c r="CMC268" s="12"/>
      <c r="CMD268" s="12"/>
      <c r="CME268" s="12"/>
      <c r="CMF268" s="12"/>
      <c r="CMG268" s="12"/>
      <c r="CMH268" s="12"/>
      <c r="CMI268" s="12"/>
      <c r="CMJ268" s="12"/>
      <c r="CMK268" s="12"/>
      <c r="CML268" s="12"/>
      <c r="CMM268" s="12"/>
      <c r="CMN268" s="12"/>
      <c r="CMO268" s="12"/>
      <c r="CMP268" s="12"/>
      <c r="CMQ268" s="12"/>
      <c r="CMR268" s="12"/>
      <c r="CMS268" s="12"/>
      <c r="CMT268" s="12"/>
      <c r="CMU268" s="12"/>
      <c r="CMV268" s="12"/>
      <c r="CMW268" s="12"/>
      <c r="CMX268" s="12"/>
      <c r="CMY268" s="12"/>
      <c r="CMZ268" s="12"/>
      <c r="CNA268" s="12"/>
      <c r="CNB268" s="12"/>
      <c r="CNC268" s="12"/>
      <c r="CND268" s="12"/>
      <c r="CNE268" s="12"/>
      <c r="CNF268" s="12"/>
      <c r="CNG268" s="12"/>
      <c r="CNH268" s="12"/>
      <c r="CNI268" s="12"/>
      <c r="CNJ268" s="12"/>
      <c r="CNK268" s="12"/>
      <c r="CNL268" s="12"/>
      <c r="CNM268" s="12"/>
      <c r="CNN268" s="12"/>
      <c r="CNO268" s="12"/>
      <c r="CNP268" s="12"/>
      <c r="CNQ268" s="12"/>
      <c r="CNR268" s="12"/>
      <c r="CNS268" s="12"/>
      <c r="CNT268" s="12"/>
      <c r="CNU268" s="12"/>
      <c r="CNV268" s="12"/>
      <c r="CNW268" s="12"/>
      <c r="CNX268" s="12"/>
      <c r="CNY268" s="12"/>
      <c r="CNZ268" s="12"/>
      <c r="COA268" s="12"/>
      <c r="COB268" s="12"/>
      <c r="COC268" s="12"/>
      <c r="COD268" s="12"/>
      <c r="COE268" s="12"/>
      <c r="COF268" s="12"/>
      <c r="COG268" s="12"/>
      <c r="COH268" s="12"/>
      <c r="COI268" s="12"/>
      <c r="COJ268" s="12"/>
      <c r="COK268" s="12"/>
      <c r="COL268" s="12"/>
      <c r="COM268" s="12"/>
      <c r="CON268" s="12"/>
      <c r="COO268" s="12"/>
      <c r="COP268" s="12"/>
      <c r="COQ268" s="12"/>
      <c r="COR268" s="12"/>
      <c r="COS268" s="12"/>
      <c r="COT268" s="12"/>
      <c r="COU268" s="12"/>
      <c r="COV268" s="12"/>
      <c r="COW268" s="12"/>
      <c r="COX268" s="12"/>
      <c r="COY268" s="12"/>
      <c r="COZ268" s="12"/>
      <c r="CPA268" s="12"/>
      <c r="CPB268" s="12"/>
      <c r="CPC268" s="12"/>
      <c r="CPD268" s="12"/>
      <c r="CPE268" s="12"/>
      <c r="CPF268" s="12"/>
      <c r="CPG268" s="12"/>
      <c r="CPH268" s="12"/>
      <c r="CPI268" s="12"/>
      <c r="CPJ268" s="12"/>
      <c r="CPK268" s="12"/>
      <c r="CPL268" s="12"/>
      <c r="CPM268" s="12"/>
      <c r="CPN268" s="12"/>
      <c r="CPO268" s="12"/>
      <c r="CPP268" s="12"/>
      <c r="CPQ268" s="12"/>
      <c r="CPR268" s="12"/>
      <c r="CPS268" s="12"/>
      <c r="CPT268" s="12"/>
      <c r="CPU268" s="12"/>
      <c r="CPV268" s="12"/>
      <c r="CPW268" s="12"/>
      <c r="CPX268" s="12"/>
      <c r="CPY268" s="12"/>
      <c r="CPZ268" s="12"/>
      <c r="CQA268" s="12"/>
      <c r="CQB268" s="12"/>
      <c r="CQC268" s="12"/>
      <c r="CQD268" s="12"/>
      <c r="CQE268" s="12"/>
      <c r="CQF268" s="12"/>
      <c r="CQG268" s="12"/>
      <c r="CQH268" s="12"/>
      <c r="CQI268" s="12"/>
      <c r="CQJ268" s="12"/>
      <c r="CQK268" s="12"/>
      <c r="CQL268" s="12"/>
      <c r="CQM268" s="12"/>
      <c r="CQN268" s="12"/>
      <c r="CQO268" s="12"/>
      <c r="CQP268" s="12"/>
      <c r="CQQ268" s="12"/>
      <c r="CQR268" s="12"/>
      <c r="CQS268" s="12"/>
      <c r="CQT268" s="12"/>
      <c r="CQU268" s="12"/>
      <c r="CQV268" s="12"/>
      <c r="CQW268" s="12"/>
      <c r="CQX268" s="12"/>
      <c r="CQY268" s="12"/>
      <c r="CQZ268" s="12"/>
      <c r="CRA268" s="12"/>
      <c r="CRB268" s="12"/>
      <c r="CRC268" s="12"/>
      <c r="CRD268" s="12"/>
      <c r="CRE268" s="12"/>
      <c r="CRF268" s="12"/>
      <c r="CRG268" s="12"/>
      <c r="CRH268" s="12"/>
      <c r="CRI268" s="12"/>
      <c r="CRJ268" s="12"/>
      <c r="CRK268" s="12"/>
      <c r="CRL268" s="12"/>
      <c r="CRM268" s="12"/>
      <c r="CRN268" s="12"/>
      <c r="CRO268" s="12"/>
      <c r="CRP268" s="12"/>
      <c r="CRQ268" s="12"/>
      <c r="CRR268" s="12"/>
      <c r="CRS268" s="12"/>
      <c r="CRT268" s="12"/>
      <c r="CRU268" s="12"/>
      <c r="CRV268" s="12"/>
      <c r="CRW268" s="12"/>
      <c r="CRX268" s="12"/>
      <c r="CRY268" s="12"/>
      <c r="CRZ268" s="12"/>
      <c r="CSA268" s="12"/>
      <c r="CSB268" s="12"/>
      <c r="CSC268" s="12"/>
      <c r="CSD268" s="12"/>
      <c r="CSE268" s="12"/>
      <c r="CSF268" s="12"/>
      <c r="CSG268" s="12"/>
      <c r="CSH268" s="12"/>
      <c r="CSI268" s="12"/>
      <c r="CSJ268" s="12"/>
      <c r="CSK268" s="12"/>
      <c r="CSL268" s="12"/>
      <c r="CSM268" s="12"/>
      <c r="CSN268" s="12"/>
      <c r="CSO268" s="12"/>
      <c r="CSP268" s="12"/>
      <c r="CSQ268" s="12"/>
      <c r="CSR268" s="12"/>
      <c r="CSS268" s="12"/>
      <c r="CST268" s="12"/>
      <c r="CSU268" s="12"/>
      <c r="CSV268" s="12"/>
      <c r="CSW268" s="12"/>
      <c r="CSX268" s="12"/>
      <c r="CSY268" s="12"/>
      <c r="CSZ268" s="12"/>
      <c r="CTA268" s="12"/>
      <c r="CTB268" s="12"/>
      <c r="CTC268" s="12"/>
      <c r="CTD268" s="12"/>
      <c r="CTE268" s="12"/>
      <c r="CTF268" s="12"/>
      <c r="CTG268" s="12"/>
      <c r="CTH268" s="12"/>
      <c r="CTI268" s="12"/>
      <c r="CTJ268" s="12"/>
      <c r="CTK268" s="12"/>
      <c r="CTL268" s="12"/>
      <c r="CTM268" s="12"/>
      <c r="CTN268" s="12"/>
      <c r="CTO268" s="12"/>
      <c r="CTP268" s="12"/>
      <c r="CTQ268" s="12"/>
      <c r="CTR268" s="12"/>
      <c r="CTS268" s="12"/>
      <c r="CTT268" s="12"/>
      <c r="CTU268" s="12"/>
      <c r="CTV268" s="12"/>
      <c r="CTW268" s="12"/>
      <c r="CTX268" s="12"/>
      <c r="CTY268" s="12"/>
      <c r="CTZ268" s="12"/>
      <c r="CUA268" s="12"/>
      <c r="CUB268" s="12"/>
      <c r="CUC268" s="12"/>
      <c r="CUD268" s="12"/>
      <c r="CUE268" s="12"/>
      <c r="CUF268" s="12"/>
      <c r="CUG268" s="12"/>
      <c r="CUH268" s="12"/>
      <c r="CUI268" s="12"/>
      <c r="CUJ268" s="12"/>
      <c r="CUK268" s="12"/>
      <c r="CUL268" s="12"/>
      <c r="CUM268" s="12"/>
      <c r="CUN268" s="12"/>
      <c r="CUO268" s="12"/>
      <c r="CUP268" s="12"/>
      <c r="CUQ268" s="12"/>
      <c r="CUR268" s="12"/>
      <c r="CUS268" s="12"/>
      <c r="CUT268" s="12"/>
      <c r="CUU268" s="12"/>
      <c r="CUV268" s="12"/>
      <c r="CUW268" s="12"/>
      <c r="CUX268" s="12"/>
      <c r="CUY268" s="12"/>
      <c r="CUZ268" s="12"/>
      <c r="CVA268" s="12"/>
      <c r="CVB268" s="12"/>
      <c r="CVC268" s="12"/>
      <c r="CVD268" s="12"/>
      <c r="CVE268" s="12"/>
      <c r="CVF268" s="12"/>
      <c r="CVG268" s="12"/>
      <c r="CVH268" s="12"/>
      <c r="CVI268" s="12"/>
      <c r="CVJ268" s="12"/>
      <c r="CVK268" s="12"/>
      <c r="CVL268" s="12"/>
      <c r="CVM268" s="12"/>
      <c r="CVN268" s="12"/>
      <c r="CVO268" s="12"/>
      <c r="CVP268" s="12"/>
      <c r="CVQ268" s="12"/>
      <c r="CVR268" s="12"/>
      <c r="CVS268" s="12"/>
      <c r="CVT268" s="12"/>
      <c r="CVU268" s="12"/>
      <c r="CVV268" s="12"/>
      <c r="CVW268" s="12"/>
      <c r="CVX268" s="12"/>
      <c r="CVY268" s="12"/>
      <c r="CVZ268" s="12"/>
      <c r="CWA268" s="12"/>
      <c r="CWB268" s="12"/>
      <c r="CWC268" s="12"/>
      <c r="CWD268" s="12"/>
      <c r="CWE268" s="12"/>
      <c r="CWF268" s="12"/>
      <c r="CWG268" s="12"/>
      <c r="CWH268" s="12"/>
      <c r="CWI268" s="12"/>
      <c r="CWJ268" s="12"/>
      <c r="CWK268" s="12"/>
      <c r="CWL268" s="12"/>
      <c r="CWM268" s="12"/>
      <c r="CWN268" s="12"/>
      <c r="CWO268" s="12"/>
      <c r="CWP268" s="12"/>
      <c r="CWQ268" s="12"/>
      <c r="CWR268" s="12"/>
      <c r="CWS268" s="12"/>
      <c r="CWT268" s="12"/>
      <c r="CWU268" s="12"/>
      <c r="CWV268" s="12"/>
      <c r="CWW268" s="12"/>
      <c r="CWX268" s="12"/>
      <c r="CWY268" s="12"/>
      <c r="CWZ268" s="12"/>
      <c r="CXA268" s="12"/>
      <c r="CXB268" s="12"/>
      <c r="CXC268" s="12"/>
      <c r="CXD268" s="12"/>
      <c r="CXE268" s="12"/>
      <c r="CXF268" s="12"/>
      <c r="CXG268" s="12"/>
      <c r="CXH268" s="12"/>
      <c r="CXI268" s="12"/>
      <c r="CXJ268" s="12"/>
      <c r="CXK268" s="12"/>
      <c r="CXL268" s="12"/>
      <c r="CXM268" s="12"/>
      <c r="CXN268" s="12"/>
      <c r="CXO268" s="12"/>
      <c r="CXP268" s="12"/>
      <c r="CXQ268" s="12"/>
      <c r="CXR268" s="12"/>
      <c r="CXS268" s="12"/>
      <c r="CXT268" s="12"/>
      <c r="CXU268" s="12"/>
      <c r="CXV268" s="12"/>
      <c r="CXW268" s="12"/>
      <c r="CXX268" s="12"/>
      <c r="CXY268" s="12"/>
      <c r="CXZ268" s="12"/>
      <c r="CYA268" s="12"/>
      <c r="CYB268" s="12"/>
      <c r="CYC268" s="12"/>
      <c r="CYD268" s="12"/>
      <c r="CYE268" s="12"/>
      <c r="CYF268" s="12"/>
      <c r="CYG268" s="12"/>
      <c r="CYH268" s="12"/>
      <c r="CYI268" s="12"/>
      <c r="CYJ268" s="12"/>
      <c r="CYK268" s="12"/>
      <c r="CYL268" s="12"/>
      <c r="CYM268" s="12"/>
      <c r="CYN268" s="12"/>
      <c r="CYO268" s="12"/>
      <c r="CYP268" s="12"/>
      <c r="CYQ268" s="12"/>
      <c r="CYR268" s="12"/>
      <c r="CYS268" s="12"/>
      <c r="CYT268" s="12"/>
      <c r="CYU268" s="12"/>
      <c r="CYV268" s="12"/>
      <c r="CYW268" s="12"/>
      <c r="CYX268" s="12"/>
      <c r="CYY268" s="12"/>
      <c r="CYZ268" s="12"/>
      <c r="CZA268" s="12"/>
      <c r="CZB268" s="12"/>
      <c r="CZC268" s="12"/>
      <c r="CZD268" s="12"/>
      <c r="CZE268" s="12"/>
      <c r="CZF268" s="12"/>
      <c r="CZG268" s="12"/>
      <c r="CZH268" s="12"/>
      <c r="CZI268" s="12"/>
      <c r="CZJ268" s="12"/>
      <c r="CZK268" s="12"/>
      <c r="CZL268" s="12"/>
      <c r="CZM268" s="12"/>
      <c r="CZN268" s="12"/>
      <c r="CZO268" s="12"/>
      <c r="CZP268" s="12"/>
      <c r="CZQ268" s="12"/>
      <c r="CZR268" s="12"/>
      <c r="CZS268" s="12"/>
      <c r="CZT268" s="12"/>
      <c r="CZU268" s="12"/>
      <c r="CZV268" s="12"/>
      <c r="CZW268" s="12"/>
      <c r="CZX268" s="12"/>
      <c r="CZY268" s="12"/>
      <c r="CZZ268" s="12"/>
      <c r="DAA268" s="12"/>
      <c r="DAB268" s="12"/>
      <c r="DAC268" s="12"/>
      <c r="DAD268" s="12"/>
      <c r="DAE268" s="12"/>
      <c r="DAF268" s="12"/>
      <c r="DAG268" s="12"/>
      <c r="DAH268" s="12"/>
      <c r="DAI268" s="12"/>
      <c r="DAJ268" s="12"/>
      <c r="DAK268" s="12"/>
      <c r="DAL268" s="12"/>
      <c r="DAM268" s="12"/>
      <c r="DAN268" s="12"/>
      <c r="DAO268" s="12"/>
      <c r="DAP268" s="12"/>
      <c r="DAQ268" s="12"/>
      <c r="DAR268" s="12"/>
      <c r="DAS268" s="12"/>
      <c r="DAT268" s="12"/>
      <c r="DAU268" s="12"/>
      <c r="DAV268" s="12"/>
      <c r="DAW268" s="12"/>
      <c r="DAX268" s="12"/>
      <c r="DAY268" s="12"/>
      <c r="DAZ268" s="12"/>
      <c r="DBA268" s="12"/>
      <c r="DBB268" s="12"/>
      <c r="DBC268" s="12"/>
      <c r="DBD268" s="12"/>
      <c r="DBE268" s="12"/>
      <c r="DBF268" s="12"/>
      <c r="DBG268" s="12"/>
      <c r="DBH268" s="12"/>
      <c r="DBI268" s="12"/>
      <c r="DBJ268" s="12"/>
      <c r="DBK268" s="12"/>
      <c r="DBL268" s="12"/>
      <c r="DBM268" s="12"/>
      <c r="DBN268" s="12"/>
      <c r="DBO268" s="12"/>
      <c r="DBP268" s="12"/>
      <c r="DBQ268" s="12"/>
      <c r="DBR268" s="12"/>
      <c r="DBS268" s="12"/>
      <c r="DBT268" s="12"/>
      <c r="DBU268" s="12"/>
      <c r="DBV268" s="12"/>
      <c r="DBW268" s="12"/>
      <c r="DBX268" s="12"/>
      <c r="DBY268" s="12"/>
      <c r="DBZ268" s="12"/>
      <c r="DCA268" s="12"/>
      <c r="DCB268" s="12"/>
      <c r="DCC268" s="12"/>
      <c r="DCD268" s="12"/>
      <c r="DCE268" s="12"/>
      <c r="DCF268" s="12"/>
      <c r="DCG268" s="12"/>
      <c r="DCH268" s="12"/>
      <c r="DCI268" s="12"/>
      <c r="DCJ268" s="12"/>
      <c r="DCK268" s="12"/>
      <c r="DCL268" s="12"/>
      <c r="DCM268" s="12"/>
      <c r="DCN268" s="12"/>
      <c r="DCO268" s="12"/>
      <c r="DCP268" s="12"/>
      <c r="DCQ268" s="12"/>
      <c r="DCR268" s="12"/>
      <c r="DCS268" s="12"/>
      <c r="DCT268" s="12"/>
      <c r="DCU268" s="12"/>
      <c r="DCV268" s="12"/>
      <c r="DCW268" s="12"/>
      <c r="DCX268" s="12"/>
      <c r="DCY268" s="12"/>
      <c r="DCZ268" s="12"/>
      <c r="DDA268" s="12"/>
      <c r="DDB268" s="12"/>
      <c r="DDC268" s="12"/>
      <c r="DDD268" s="12"/>
      <c r="DDE268" s="12"/>
      <c r="DDF268" s="12"/>
      <c r="DDG268" s="12"/>
      <c r="DDH268" s="12"/>
      <c r="DDI268" s="12"/>
      <c r="DDJ268" s="12"/>
      <c r="DDK268" s="12"/>
      <c r="DDL268" s="12"/>
      <c r="DDM268" s="12"/>
      <c r="DDN268" s="12"/>
      <c r="DDO268" s="12"/>
      <c r="DDP268" s="12"/>
      <c r="DDQ268" s="12"/>
      <c r="DDR268" s="12"/>
      <c r="DDS268" s="12"/>
      <c r="DDT268" s="12"/>
      <c r="DDU268" s="12"/>
      <c r="DDV268" s="12"/>
      <c r="DDW268" s="12"/>
      <c r="DDX268" s="12"/>
      <c r="DDY268" s="12"/>
      <c r="DDZ268" s="12"/>
      <c r="DEA268" s="12"/>
      <c r="DEB268" s="12"/>
      <c r="DEC268" s="12"/>
      <c r="DED268" s="12"/>
      <c r="DEE268" s="12"/>
      <c r="DEF268" s="12"/>
      <c r="DEG268" s="12"/>
      <c r="DEH268" s="12"/>
      <c r="DEI268" s="12"/>
      <c r="DEJ268" s="12"/>
      <c r="DEK268" s="12"/>
      <c r="DEL268" s="12"/>
      <c r="DEM268" s="12"/>
      <c r="DEN268" s="12"/>
      <c r="DEO268" s="12"/>
      <c r="DEP268" s="12"/>
      <c r="DEQ268" s="12"/>
      <c r="DER268" s="12"/>
      <c r="DES268" s="12"/>
      <c r="DET268" s="12"/>
      <c r="DEU268" s="12"/>
      <c r="DEV268" s="12"/>
      <c r="DEW268" s="12"/>
      <c r="DEX268" s="12"/>
      <c r="DEY268" s="12"/>
      <c r="DEZ268" s="12"/>
      <c r="DFA268" s="12"/>
      <c r="DFB268" s="12"/>
      <c r="DFC268" s="12"/>
      <c r="DFD268" s="12"/>
      <c r="DFE268" s="12"/>
      <c r="DFF268" s="12"/>
      <c r="DFG268" s="12"/>
      <c r="DFH268" s="12"/>
      <c r="DFI268" s="12"/>
      <c r="DFJ268" s="12"/>
      <c r="DFK268" s="12"/>
      <c r="DFL268" s="12"/>
      <c r="DFM268" s="12"/>
      <c r="DFN268" s="12"/>
      <c r="DFO268" s="12"/>
      <c r="DFP268" s="12"/>
    </row>
    <row r="269" spans="1:2876" s="12" customFormat="1" ht="28.5" x14ac:dyDescent="0.25">
      <c r="A269" s="71" t="s">
        <v>353</v>
      </c>
      <c r="B269" s="68" t="s">
        <v>371</v>
      </c>
      <c r="C269" s="68" t="s">
        <v>350</v>
      </c>
      <c r="D269" s="68" t="s">
        <v>352</v>
      </c>
      <c r="E269" s="116" t="s">
        <v>202</v>
      </c>
      <c r="F269" s="81">
        <v>1897296</v>
      </c>
      <c r="H269" s="86"/>
      <c r="I269" s="87"/>
    </row>
    <row r="270" spans="1:2876" s="11" customFormat="1" ht="28.5" x14ac:dyDescent="0.25">
      <c r="A270" s="69" t="s">
        <v>353</v>
      </c>
      <c r="B270" s="66" t="s">
        <v>371</v>
      </c>
      <c r="C270" s="66" t="s">
        <v>350</v>
      </c>
      <c r="D270" s="66" t="s">
        <v>356</v>
      </c>
      <c r="E270" s="79" t="s">
        <v>202</v>
      </c>
      <c r="F270" s="77">
        <v>1897296</v>
      </c>
      <c r="H270" s="86"/>
      <c r="I270" s="86"/>
    </row>
    <row r="271" spans="1:2876" s="11" customFormat="1" ht="14.25" x14ac:dyDescent="0.25">
      <c r="A271" s="71" t="s">
        <v>353</v>
      </c>
      <c r="B271" s="68" t="s">
        <v>371</v>
      </c>
      <c r="C271" s="68" t="s">
        <v>358</v>
      </c>
      <c r="D271" s="68" t="s">
        <v>352</v>
      </c>
      <c r="E271" s="80" t="s">
        <v>203</v>
      </c>
      <c r="F271" s="81">
        <v>391291</v>
      </c>
      <c r="H271" s="86"/>
      <c r="I271" s="86"/>
    </row>
    <row r="272" spans="1:2876" s="12" customFormat="1" ht="15" x14ac:dyDescent="0.25">
      <c r="A272" s="69" t="s">
        <v>353</v>
      </c>
      <c r="B272" s="66" t="s">
        <v>371</v>
      </c>
      <c r="C272" s="66" t="s">
        <v>358</v>
      </c>
      <c r="D272" s="66" t="s">
        <v>356</v>
      </c>
      <c r="E272" s="76" t="s">
        <v>203</v>
      </c>
      <c r="F272" s="77">
        <v>391291</v>
      </c>
      <c r="H272" s="86"/>
      <c r="I272" s="87"/>
    </row>
    <row r="273" spans="1:9" s="11" customFormat="1" ht="15" x14ac:dyDescent="0.25">
      <c r="A273" s="118" t="s">
        <v>353</v>
      </c>
      <c r="B273" s="119" t="s">
        <v>372</v>
      </c>
      <c r="C273" s="119" t="s">
        <v>351</v>
      </c>
      <c r="D273" s="119" t="s">
        <v>352</v>
      </c>
      <c r="E273" s="120" t="s">
        <v>204</v>
      </c>
      <c r="F273" s="121">
        <v>481776.3</v>
      </c>
      <c r="H273" s="86"/>
      <c r="I273" s="86"/>
    </row>
    <row r="274" spans="1:9" s="11" customFormat="1" ht="14.25" x14ac:dyDescent="0.25">
      <c r="A274" s="71" t="s">
        <v>353</v>
      </c>
      <c r="B274" s="68" t="s">
        <v>372</v>
      </c>
      <c r="C274" s="68" t="s">
        <v>350</v>
      </c>
      <c r="D274" s="68" t="s">
        <v>352</v>
      </c>
      <c r="E274" s="80" t="s">
        <v>205</v>
      </c>
      <c r="F274" s="81">
        <v>0</v>
      </c>
      <c r="H274" s="86"/>
      <c r="I274" s="86"/>
    </row>
    <row r="275" spans="1:9" s="12" customFormat="1" ht="15" x14ac:dyDescent="0.25">
      <c r="A275" s="69" t="s">
        <v>353</v>
      </c>
      <c r="B275" s="66" t="s">
        <v>372</v>
      </c>
      <c r="C275" s="66" t="s">
        <v>350</v>
      </c>
      <c r="D275" s="66" t="s">
        <v>356</v>
      </c>
      <c r="E275" s="76" t="s">
        <v>205</v>
      </c>
      <c r="F275" s="77">
        <v>0</v>
      </c>
      <c r="H275" s="86"/>
      <c r="I275" s="87"/>
    </row>
    <row r="276" spans="1:9" s="11" customFormat="1" ht="14.25" x14ac:dyDescent="0.25">
      <c r="A276" s="71" t="s">
        <v>353</v>
      </c>
      <c r="B276" s="68" t="s">
        <v>372</v>
      </c>
      <c r="C276" s="68" t="s">
        <v>355</v>
      </c>
      <c r="D276" s="68" t="s">
        <v>352</v>
      </c>
      <c r="E276" s="80" t="s">
        <v>206</v>
      </c>
      <c r="F276" s="81">
        <v>143039</v>
      </c>
      <c r="H276" s="86"/>
      <c r="I276" s="86"/>
    </row>
    <row r="277" spans="1:9" s="11" customFormat="1" ht="14.25" x14ac:dyDescent="0.25">
      <c r="A277" s="69" t="s">
        <v>353</v>
      </c>
      <c r="B277" s="66" t="s">
        <v>372</v>
      </c>
      <c r="C277" s="66" t="s">
        <v>355</v>
      </c>
      <c r="D277" s="66" t="s">
        <v>356</v>
      </c>
      <c r="E277" s="76" t="s">
        <v>206</v>
      </c>
      <c r="F277" s="77">
        <v>143039</v>
      </c>
      <c r="H277" s="86"/>
      <c r="I277" s="86"/>
    </row>
    <row r="278" spans="1:9" s="11" customFormat="1" ht="14.25" x14ac:dyDescent="0.25">
      <c r="A278" s="71" t="s">
        <v>353</v>
      </c>
      <c r="B278" s="68" t="s">
        <v>372</v>
      </c>
      <c r="C278" s="68" t="s">
        <v>358</v>
      </c>
      <c r="D278" s="68" t="s">
        <v>352</v>
      </c>
      <c r="E278" s="80" t="s">
        <v>429</v>
      </c>
      <c r="F278" s="81">
        <v>17485</v>
      </c>
      <c r="H278" s="86"/>
      <c r="I278" s="86"/>
    </row>
    <row r="279" spans="1:9" s="12" customFormat="1" ht="15" x14ac:dyDescent="0.25">
      <c r="A279" s="69" t="s">
        <v>353</v>
      </c>
      <c r="B279" s="66" t="s">
        <v>372</v>
      </c>
      <c r="C279" s="66" t="s">
        <v>358</v>
      </c>
      <c r="D279" s="66" t="s">
        <v>356</v>
      </c>
      <c r="E279" s="76" t="s">
        <v>429</v>
      </c>
      <c r="F279" s="77">
        <v>17485</v>
      </c>
      <c r="H279" s="86"/>
      <c r="I279" s="87"/>
    </row>
    <row r="280" spans="1:9" s="11" customFormat="1" ht="14.25" x14ac:dyDescent="0.25">
      <c r="A280" s="71" t="s">
        <v>353</v>
      </c>
      <c r="B280" s="68" t="s">
        <v>372</v>
      </c>
      <c r="C280" s="68" t="s">
        <v>360</v>
      </c>
      <c r="D280" s="68" t="s">
        <v>352</v>
      </c>
      <c r="E280" s="80" t="s">
        <v>207</v>
      </c>
      <c r="F280" s="81">
        <v>301765.3</v>
      </c>
      <c r="H280" s="86"/>
      <c r="I280" s="86"/>
    </row>
    <row r="281" spans="1:9" s="11" customFormat="1" ht="14.25" x14ac:dyDescent="0.25">
      <c r="A281" s="69" t="s">
        <v>353</v>
      </c>
      <c r="B281" s="66" t="s">
        <v>372</v>
      </c>
      <c r="C281" s="66" t="s">
        <v>360</v>
      </c>
      <c r="D281" s="66" t="s">
        <v>356</v>
      </c>
      <c r="E281" s="76" t="s">
        <v>207</v>
      </c>
      <c r="F281" s="77">
        <v>301765.3</v>
      </c>
      <c r="H281" s="86"/>
      <c r="I281" s="86"/>
    </row>
    <row r="282" spans="1:9" s="11" customFormat="1" ht="14.25" x14ac:dyDescent="0.25">
      <c r="A282" s="71" t="s">
        <v>353</v>
      </c>
      <c r="B282" s="68" t="s">
        <v>372</v>
      </c>
      <c r="C282" s="68" t="s">
        <v>364</v>
      </c>
      <c r="D282" s="68" t="s">
        <v>352</v>
      </c>
      <c r="E282" s="80" t="s">
        <v>208</v>
      </c>
      <c r="F282" s="81">
        <v>19487</v>
      </c>
      <c r="H282" s="86"/>
      <c r="I282" s="86"/>
    </row>
    <row r="283" spans="1:9" s="11" customFormat="1" ht="14.25" x14ac:dyDescent="0.25">
      <c r="A283" s="69" t="s">
        <v>353</v>
      </c>
      <c r="B283" s="66" t="s">
        <v>372</v>
      </c>
      <c r="C283" s="66" t="s">
        <v>364</v>
      </c>
      <c r="D283" s="66" t="s">
        <v>356</v>
      </c>
      <c r="E283" s="76" t="s">
        <v>208</v>
      </c>
      <c r="F283" s="77">
        <v>19487</v>
      </c>
      <c r="H283" s="86"/>
      <c r="I283" s="86"/>
    </row>
    <row r="284" spans="1:9" s="12" customFormat="1" ht="15" x14ac:dyDescent="0.25">
      <c r="A284" s="118" t="s">
        <v>353</v>
      </c>
      <c r="B284" s="119" t="s">
        <v>374</v>
      </c>
      <c r="C284" s="119" t="s">
        <v>351</v>
      </c>
      <c r="D284" s="119" t="s">
        <v>352</v>
      </c>
      <c r="E284" s="120" t="s">
        <v>209</v>
      </c>
      <c r="F284" s="121">
        <v>4062388.75</v>
      </c>
      <c r="H284" s="86"/>
      <c r="I284" s="87"/>
    </row>
    <row r="285" spans="1:9" s="12" customFormat="1" ht="15" x14ac:dyDescent="0.25">
      <c r="A285" s="71" t="s">
        <v>353</v>
      </c>
      <c r="B285" s="68" t="s">
        <v>374</v>
      </c>
      <c r="C285" s="68" t="s">
        <v>355</v>
      </c>
      <c r="D285" s="68" t="s">
        <v>352</v>
      </c>
      <c r="E285" s="80" t="s">
        <v>210</v>
      </c>
      <c r="F285" s="81">
        <v>3960179.48</v>
      </c>
      <c r="H285" s="86"/>
      <c r="I285" s="87"/>
    </row>
    <row r="286" spans="1:9" s="12" customFormat="1" ht="15" x14ac:dyDescent="0.25">
      <c r="A286" s="69" t="s">
        <v>353</v>
      </c>
      <c r="B286" s="66" t="s">
        <v>374</v>
      </c>
      <c r="C286" s="66" t="s">
        <v>355</v>
      </c>
      <c r="D286" s="66" t="s">
        <v>356</v>
      </c>
      <c r="E286" s="76" t="s">
        <v>210</v>
      </c>
      <c r="F286" s="77">
        <v>3960179.48</v>
      </c>
      <c r="H286" s="86"/>
      <c r="I286" s="87"/>
    </row>
    <row r="287" spans="1:9" s="12" customFormat="1" ht="15" x14ac:dyDescent="0.25">
      <c r="A287" s="71" t="s">
        <v>353</v>
      </c>
      <c r="B287" s="68" t="s">
        <v>374</v>
      </c>
      <c r="C287" s="68" t="s">
        <v>353</v>
      </c>
      <c r="D287" s="68" t="s">
        <v>352</v>
      </c>
      <c r="E287" s="80" t="s">
        <v>211</v>
      </c>
      <c r="F287" s="81">
        <v>0</v>
      </c>
      <c r="H287" s="86"/>
      <c r="I287" s="87"/>
    </row>
    <row r="288" spans="1:9" s="12" customFormat="1" ht="15" x14ac:dyDescent="0.25">
      <c r="A288" s="69" t="s">
        <v>353</v>
      </c>
      <c r="B288" s="66" t="s">
        <v>374</v>
      </c>
      <c r="C288" s="66" t="s">
        <v>353</v>
      </c>
      <c r="D288" s="66" t="s">
        <v>356</v>
      </c>
      <c r="E288" s="76" t="s">
        <v>211</v>
      </c>
      <c r="F288" s="77">
        <v>0</v>
      </c>
      <c r="H288" s="86"/>
      <c r="I288" s="87"/>
    </row>
    <row r="289" spans="1:2876" s="12" customFormat="1" ht="15" x14ac:dyDescent="0.25">
      <c r="A289" s="71" t="s">
        <v>353</v>
      </c>
      <c r="B289" s="68" t="s">
        <v>374</v>
      </c>
      <c r="C289" s="68" t="s">
        <v>360</v>
      </c>
      <c r="D289" s="68" t="s">
        <v>352</v>
      </c>
      <c r="E289" s="80" t="s">
        <v>212</v>
      </c>
      <c r="F289" s="81">
        <v>102209.26999999999</v>
      </c>
      <c r="H289" s="86"/>
      <c r="I289" s="87"/>
    </row>
    <row r="290" spans="1:2876" s="12" customFormat="1" ht="15" x14ac:dyDescent="0.25">
      <c r="A290" s="69" t="s">
        <v>353</v>
      </c>
      <c r="B290" s="66" t="s">
        <v>374</v>
      </c>
      <c r="C290" s="66" t="s">
        <v>360</v>
      </c>
      <c r="D290" s="66" t="s">
        <v>356</v>
      </c>
      <c r="E290" s="76" t="s">
        <v>212</v>
      </c>
      <c r="F290" s="77">
        <v>102209.26999999999</v>
      </c>
      <c r="H290" s="86"/>
      <c r="I290" s="87"/>
    </row>
    <row r="291" spans="1:2876" s="15" customFormat="1" ht="15" x14ac:dyDescent="0.25">
      <c r="A291" s="118" t="s">
        <v>353</v>
      </c>
      <c r="B291" s="119" t="s">
        <v>364</v>
      </c>
      <c r="C291" s="119" t="s">
        <v>351</v>
      </c>
      <c r="D291" s="119" t="s">
        <v>352</v>
      </c>
      <c r="E291" s="120" t="s">
        <v>213</v>
      </c>
      <c r="F291" s="121">
        <v>14596873.4</v>
      </c>
      <c r="G291" s="12"/>
      <c r="H291" s="86"/>
      <c r="I291" s="87"/>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c r="GQ291" s="12"/>
      <c r="GR291" s="12"/>
      <c r="GS291" s="12"/>
      <c r="GT291" s="12"/>
      <c r="GU291" s="12"/>
      <c r="GV291" s="12"/>
      <c r="GW291" s="12"/>
      <c r="GX291" s="12"/>
      <c r="GY291" s="12"/>
      <c r="GZ291" s="12"/>
      <c r="HA291" s="12"/>
      <c r="HB291" s="12"/>
      <c r="HC291" s="12"/>
      <c r="HD291" s="1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12"/>
      <c r="KE291" s="12"/>
      <c r="KF291" s="12"/>
      <c r="KG291" s="12"/>
      <c r="KH291" s="12"/>
      <c r="KI291" s="12"/>
      <c r="KJ291" s="12"/>
      <c r="KK291" s="12"/>
      <c r="KL291" s="12"/>
      <c r="KM291" s="12"/>
      <c r="KN291" s="12"/>
      <c r="KO291" s="12"/>
      <c r="KP291" s="12"/>
      <c r="KQ291" s="12"/>
      <c r="KR291" s="12"/>
      <c r="KS291" s="12"/>
      <c r="KT291" s="12"/>
      <c r="KU291" s="12"/>
      <c r="KV291" s="12"/>
      <c r="KW291" s="12"/>
      <c r="KX291" s="12"/>
      <c r="KY291" s="12"/>
      <c r="KZ291" s="12"/>
      <c r="LA291" s="12"/>
      <c r="LB291" s="12"/>
      <c r="LC291" s="12"/>
      <c r="LD291" s="12"/>
      <c r="LE291" s="12"/>
      <c r="LF291" s="12"/>
      <c r="LG291" s="12"/>
      <c r="LH291" s="12"/>
      <c r="LI291" s="12"/>
      <c r="LJ291" s="12"/>
      <c r="LK291" s="12"/>
      <c r="LL291" s="12"/>
      <c r="LM291" s="12"/>
      <c r="LN291" s="12"/>
      <c r="LO291" s="12"/>
      <c r="LP291" s="12"/>
      <c r="LQ291" s="12"/>
      <c r="LR291" s="12"/>
      <c r="LS291" s="12"/>
      <c r="LT291" s="12"/>
      <c r="LU291" s="12"/>
      <c r="LV291" s="12"/>
      <c r="LW291" s="12"/>
      <c r="LX291" s="12"/>
      <c r="LY291" s="12"/>
      <c r="LZ291" s="12"/>
      <c r="MA291" s="12"/>
      <c r="MB291" s="12"/>
      <c r="MC291" s="12"/>
      <c r="MD291" s="12"/>
      <c r="ME291" s="12"/>
      <c r="MF291" s="12"/>
      <c r="MG291" s="12"/>
      <c r="MH291" s="12"/>
      <c r="MI291" s="12"/>
      <c r="MJ291" s="12"/>
      <c r="MK291" s="12"/>
      <c r="ML291" s="12"/>
      <c r="MM291" s="12"/>
      <c r="MN291" s="12"/>
      <c r="MO291" s="12"/>
      <c r="MP291" s="12"/>
      <c r="MQ291" s="12"/>
      <c r="MR291" s="12"/>
      <c r="MS291" s="12"/>
      <c r="MT291" s="12"/>
      <c r="MU291" s="12"/>
      <c r="MV291" s="12"/>
      <c r="MW291" s="12"/>
      <c r="MX291" s="12"/>
      <c r="MY291" s="12"/>
      <c r="MZ291" s="12"/>
      <c r="NA291" s="12"/>
      <c r="NB291" s="12"/>
      <c r="NC291" s="12"/>
      <c r="ND291" s="12"/>
      <c r="NE291" s="12"/>
      <c r="NF291" s="12"/>
      <c r="NG291" s="12"/>
      <c r="NH291" s="12"/>
      <c r="NI291" s="12"/>
      <c r="NJ291" s="12"/>
      <c r="NK291" s="12"/>
      <c r="NL291" s="12"/>
      <c r="NM291" s="12"/>
      <c r="NN291" s="12"/>
      <c r="NO291" s="12"/>
      <c r="NP291" s="12"/>
      <c r="NQ291" s="12"/>
      <c r="NR291" s="12"/>
      <c r="NS291" s="12"/>
      <c r="NT291" s="12"/>
      <c r="NU291" s="12"/>
      <c r="NV291" s="12"/>
      <c r="NW291" s="12"/>
      <c r="NX291" s="12"/>
      <c r="NY291" s="12"/>
      <c r="NZ291" s="12"/>
      <c r="OA291" s="12"/>
      <c r="OB291" s="12"/>
      <c r="OC291" s="12"/>
      <c r="OD291" s="12"/>
      <c r="OE291" s="12"/>
      <c r="OF291" s="12"/>
      <c r="OG291" s="12"/>
      <c r="OH291" s="12"/>
      <c r="OI291" s="12"/>
      <c r="OJ291" s="12"/>
      <c r="OK291" s="12"/>
      <c r="OL291" s="12"/>
      <c r="OM291" s="12"/>
      <c r="ON291" s="12"/>
      <c r="OO291" s="12"/>
      <c r="OP291" s="12"/>
      <c r="OQ291" s="12"/>
      <c r="OR291" s="12"/>
      <c r="OS291" s="12"/>
      <c r="OT291" s="12"/>
      <c r="OU291" s="12"/>
      <c r="OV291" s="12"/>
      <c r="OW291" s="12"/>
      <c r="OX291" s="12"/>
      <c r="OY291" s="12"/>
      <c r="OZ291" s="12"/>
      <c r="PA291" s="12"/>
      <c r="PB291" s="12"/>
      <c r="PC291" s="12"/>
      <c r="PD291" s="12"/>
      <c r="PE291" s="12"/>
      <c r="PF291" s="12"/>
      <c r="PG291" s="12"/>
      <c r="PH291" s="12"/>
      <c r="PI291" s="12"/>
      <c r="PJ291" s="12"/>
      <c r="PK291" s="12"/>
      <c r="PL291" s="12"/>
      <c r="PM291" s="12"/>
      <c r="PN291" s="12"/>
      <c r="PO291" s="12"/>
      <c r="PP291" s="12"/>
      <c r="PQ291" s="12"/>
      <c r="PR291" s="12"/>
      <c r="PS291" s="12"/>
      <c r="PT291" s="12"/>
      <c r="PU291" s="12"/>
      <c r="PV291" s="12"/>
      <c r="PW291" s="12"/>
      <c r="PX291" s="12"/>
      <c r="PY291" s="12"/>
      <c r="PZ291" s="12"/>
      <c r="QA291" s="12"/>
      <c r="QB291" s="12"/>
      <c r="QC291" s="12"/>
      <c r="QD291" s="12"/>
      <c r="QE291" s="12"/>
      <c r="QF291" s="12"/>
      <c r="QG291" s="12"/>
      <c r="QH291" s="12"/>
      <c r="QI291" s="12"/>
      <c r="QJ291" s="12"/>
      <c r="QK291" s="12"/>
      <c r="QL291" s="12"/>
      <c r="QM291" s="12"/>
      <c r="QN291" s="12"/>
      <c r="QO291" s="12"/>
      <c r="QP291" s="12"/>
      <c r="QQ291" s="12"/>
      <c r="QR291" s="12"/>
      <c r="QS291" s="12"/>
      <c r="QT291" s="12"/>
      <c r="QU291" s="12"/>
      <c r="QV291" s="12"/>
      <c r="QW291" s="12"/>
      <c r="QX291" s="12"/>
      <c r="QY291" s="12"/>
      <c r="QZ291" s="12"/>
      <c r="RA291" s="12"/>
      <c r="RB291" s="12"/>
      <c r="RC291" s="12"/>
      <c r="RD291" s="12"/>
      <c r="RE291" s="12"/>
      <c r="RF291" s="12"/>
      <c r="RG291" s="12"/>
      <c r="RH291" s="12"/>
      <c r="RI291" s="12"/>
      <c r="RJ291" s="12"/>
      <c r="RK291" s="12"/>
      <c r="RL291" s="12"/>
      <c r="RM291" s="12"/>
      <c r="RN291" s="12"/>
      <c r="RO291" s="12"/>
      <c r="RP291" s="12"/>
      <c r="RQ291" s="12"/>
      <c r="RR291" s="12"/>
      <c r="RS291" s="12"/>
      <c r="RT291" s="12"/>
      <c r="RU291" s="12"/>
      <c r="RV291" s="12"/>
      <c r="RW291" s="12"/>
      <c r="RX291" s="12"/>
      <c r="RY291" s="12"/>
      <c r="RZ291" s="12"/>
      <c r="SA291" s="12"/>
      <c r="SB291" s="12"/>
      <c r="SC291" s="12"/>
      <c r="SD291" s="12"/>
      <c r="SE291" s="12"/>
      <c r="SF291" s="12"/>
      <c r="SG291" s="12"/>
      <c r="SH291" s="12"/>
      <c r="SI291" s="12"/>
      <c r="SJ291" s="12"/>
      <c r="SK291" s="12"/>
      <c r="SL291" s="12"/>
      <c r="SM291" s="12"/>
      <c r="SN291" s="12"/>
      <c r="SO291" s="12"/>
      <c r="SP291" s="12"/>
      <c r="SQ291" s="12"/>
      <c r="SR291" s="12"/>
      <c r="SS291" s="12"/>
      <c r="ST291" s="12"/>
      <c r="SU291" s="12"/>
      <c r="SV291" s="12"/>
      <c r="SW291" s="12"/>
      <c r="SX291" s="12"/>
      <c r="SY291" s="12"/>
      <c r="SZ291" s="12"/>
      <c r="TA291" s="12"/>
      <c r="TB291" s="12"/>
      <c r="TC291" s="12"/>
      <c r="TD291" s="12"/>
      <c r="TE291" s="12"/>
      <c r="TF291" s="12"/>
      <c r="TG291" s="12"/>
      <c r="TH291" s="12"/>
      <c r="TI291" s="12"/>
      <c r="TJ291" s="12"/>
      <c r="TK291" s="12"/>
      <c r="TL291" s="12"/>
      <c r="TM291" s="12"/>
      <c r="TN291" s="12"/>
      <c r="TO291" s="12"/>
      <c r="TP291" s="12"/>
      <c r="TQ291" s="12"/>
      <c r="TR291" s="12"/>
      <c r="TS291" s="12"/>
      <c r="TT291" s="12"/>
      <c r="TU291" s="12"/>
      <c r="TV291" s="12"/>
      <c r="TW291" s="12"/>
      <c r="TX291" s="12"/>
      <c r="TY291" s="12"/>
      <c r="TZ291" s="12"/>
      <c r="UA291" s="12"/>
      <c r="UB291" s="12"/>
      <c r="UC291" s="12"/>
      <c r="UD291" s="12"/>
      <c r="UE291" s="12"/>
      <c r="UF291" s="12"/>
      <c r="UG291" s="12"/>
      <c r="UH291" s="12"/>
      <c r="UI291" s="12"/>
      <c r="UJ291" s="12"/>
      <c r="UK291" s="12"/>
      <c r="UL291" s="12"/>
      <c r="UM291" s="12"/>
      <c r="UN291" s="12"/>
      <c r="UO291" s="12"/>
      <c r="UP291" s="12"/>
      <c r="UQ291" s="12"/>
      <c r="UR291" s="12"/>
      <c r="US291" s="12"/>
      <c r="UT291" s="12"/>
      <c r="UU291" s="12"/>
      <c r="UV291" s="12"/>
      <c r="UW291" s="12"/>
      <c r="UX291" s="12"/>
      <c r="UY291" s="12"/>
      <c r="UZ291" s="12"/>
      <c r="VA291" s="12"/>
      <c r="VB291" s="12"/>
      <c r="VC291" s="12"/>
      <c r="VD291" s="12"/>
      <c r="VE291" s="12"/>
      <c r="VF291" s="12"/>
      <c r="VG291" s="12"/>
      <c r="VH291" s="12"/>
      <c r="VI291" s="12"/>
      <c r="VJ291" s="12"/>
      <c r="VK291" s="12"/>
      <c r="VL291" s="12"/>
      <c r="VM291" s="12"/>
      <c r="VN291" s="12"/>
      <c r="VO291" s="12"/>
      <c r="VP291" s="12"/>
      <c r="VQ291" s="12"/>
      <c r="VR291" s="12"/>
      <c r="VS291" s="12"/>
      <c r="VT291" s="12"/>
      <c r="VU291" s="12"/>
      <c r="VV291" s="12"/>
      <c r="VW291" s="12"/>
      <c r="VX291" s="12"/>
      <c r="VY291" s="12"/>
      <c r="VZ291" s="12"/>
      <c r="WA291" s="12"/>
      <c r="WB291" s="12"/>
      <c r="WC291" s="12"/>
      <c r="WD291" s="12"/>
      <c r="WE291" s="12"/>
      <c r="WF291" s="12"/>
      <c r="WG291" s="12"/>
      <c r="WH291" s="12"/>
      <c r="WI291" s="12"/>
      <c r="WJ291" s="12"/>
      <c r="WK291" s="12"/>
      <c r="WL291" s="12"/>
      <c r="WM291" s="12"/>
      <c r="WN291" s="12"/>
      <c r="WO291" s="12"/>
      <c r="WP291" s="12"/>
      <c r="WQ291" s="12"/>
      <c r="WR291" s="12"/>
      <c r="WS291" s="12"/>
      <c r="WT291" s="12"/>
      <c r="WU291" s="12"/>
      <c r="WV291" s="12"/>
      <c r="WW291" s="12"/>
      <c r="WX291" s="12"/>
      <c r="WY291" s="12"/>
      <c r="WZ291" s="12"/>
      <c r="XA291" s="12"/>
      <c r="XB291" s="12"/>
      <c r="XC291" s="12"/>
      <c r="XD291" s="12"/>
      <c r="XE291" s="12"/>
      <c r="XF291" s="12"/>
      <c r="XG291" s="12"/>
      <c r="XH291" s="12"/>
      <c r="XI291" s="12"/>
      <c r="XJ291" s="12"/>
      <c r="XK291" s="12"/>
      <c r="XL291" s="12"/>
      <c r="XM291" s="12"/>
      <c r="XN291" s="12"/>
      <c r="XO291" s="12"/>
      <c r="XP291" s="12"/>
      <c r="XQ291" s="12"/>
      <c r="XR291" s="12"/>
      <c r="XS291" s="12"/>
      <c r="XT291" s="12"/>
      <c r="XU291" s="12"/>
      <c r="XV291" s="12"/>
      <c r="XW291" s="12"/>
      <c r="XX291" s="12"/>
      <c r="XY291" s="12"/>
      <c r="XZ291" s="12"/>
      <c r="YA291" s="12"/>
      <c r="YB291" s="12"/>
      <c r="YC291" s="12"/>
      <c r="YD291" s="12"/>
      <c r="YE291" s="12"/>
      <c r="YF291" s="12"/>
      <c r="YG291" s="12"/>
      <c r="YH291" s="12"/>
      <c r="YI291" s="12"/>
      <c r="YJ291" s="12"/>
      <c r="YK291" s="12"/>
      <c r="YL291" s="12"/>
      <c r="YM291" s="12"/>
      <c r="YN291" s="12"/>
      <c r="YO291" s="12"/>
      <c r="YP291" s="12"/>
      <c r="YQ291" s="12"/>
      <c r="YR291" s="12"/>
      <c r="YS291" s="12"/>
      <c r="YT291" s="12"/>
      <c r="YU291" s="12"/>
      <c r="YV291" s="12"/>
      <c r="YW291" s="12"/>
      <c r="YX291" s="12"/>
      <c r="YY291" s="12"/>
      <c r="YZ291" s="12"/>
      <c r="ZA291" s="12"/>
      <c r="ZB291" s="12"/>
      <c r="ZC291" s="12"/>
      <c r="ZD291" s="12"/>
      <c r="ZE291" s="12"/>
      <c r="ZF291" s="12"/>
      <c r="ZG291" s="12"/>
      <c r="ZH291" s="12"/>
      <c r="ZI291" s="12"/>
      <c r="ZJ291" s="12"/>
      <c r="ZK291" s="12"/>
      <c r="ZL291" s="12"/>
      <c r="ZM291" s="12"/>
      <c r="ZN291" s="12"/>
      <c r="ZO291" s="12"/>
      <c r="ZP291" s="12"/>
      <c r="ZQ291" s="12"/>
      <c r="ZR291" s="12"/>
      <c r="ZS291" s="12"/>
      <c r="ZT291" s="12"/>
      <c r="ZU291" s="12"/>
      <c r="ZV291" s="12"/>
      <c r="ZW291" s="12"/>
      <c r="ZX291" s="12"/>
      <c r="ZY291" s="12"/>
      <c r="ZZ291" s="12"/>
      <c r="AAA291" s="12"/>
      <c r="AAB291" s="12"/>
      <c r="AAC291" s="12"/>
      <c r="AAD291" s="12"/>
      <c r="AAE291" s="12"/>
      <c r="AAF291" s="12"/>
      <c r="AAG291" s="12"/>
      <c r="AAH291" s="12"/>
      <c r="AAI291" s="12"/>
      <c r="AAJ291" s="12"/>
      <c r="AAK291" s="12"/>
      <c r="AAL291" s="12"/>
      <c r="AAM291" s="12"/>
      <c r="AAN291" s="12"/>
      <c r="AAO291" s="12"/>
      <c r="AAP291" s="12"/>
      <c r="AAQ291" s="12"/>
      <c r="AAR291" s="12"/>
      <c r="AAS291" s="12"/>
      <c r="AAT291" s="12"/>
      <c r="AAU291" s="12"/>
      <c r="AAV291" s="12"/>
      <c r="AAW291" s="12"/>
      <c r="AAX291" s="12"/>
      <c r="AAY291" s="12"/>
      <c r="AAZ291" s="12"/>
      <c r="ABA291" s="12"/>
      <c r="ABB291" s="12"/>
      <c r="ABC291" s="12"/>
      <c r="ABD291" s="12"/>
      <c r="ABE291" s="12"/>
      <c r="ABF291" s="12"/>
      <c r="ABG291" s="12"/>
      <c r="ABH291" s="12"/>
      <c r="ABI291" s="12"/>
      <c r="ABJ291" s="12"/>
      <c r="ABK291" s="12"/>
      <c r="ABL291" s="12"/>
      <c r="ABM291" s="12"/>
      <c r="ABN291" s="12"/>
      <c r="ABO291" s="12"/>
      <c r="ABP291" s="12"/>
      <c r="ABQ291" s="12"/>
      <c r="ABR291" s="12"/>
      <c r="ABS291" s="12"/>
      <c r="ABT291" s="12"/>
      <c r="ABU291" s="12"/>
      <c r="ABV291" s="12"/>
      <c r="ABW291" s="12"/>
      <c r="ABX291" s="12"/>
      <c r="ABY291" s="12"/>
      <c r="ABZ291" s="12"/>
      <c r="ACA291" s="12"/>
      <c r="ACB291" s="12"/>
      <c r="ACC291" s="12"/>
      <c r="ACD291" s="12"/>
      <c r="ACE291" s="12"/>
      <c r="ACF291" s="12"/>
      <c r="ACG291" s="12"/>
      <c r="ACH291" s="12"/>
      <c r="ACI291" s="12"/>
      <c r="ACJ291" s="12"/>
      <c r="ACK291" s="12"/>
      <c r="ACL291" s="12"/>
      <c r="ACM291" s="12"/>
      <c r="ACN291" s="12"/>
      <c r="ACO291" s="12"/>
      <c r="ACP291" s="12"/>
      <c r="ACQ291" s="12"/>
      <c r="ACR291" s="12"/>
      <c r="ACS291" s="12"/>
      <c r="ACT291" s="12"/>
      <c r="ACU291" s="12"/>
      <c r="ACV291" s="12"/>
      <c r="ACW291" s="12"/>
      <c r="ACX291" s="12"/>
      <c r="ACY291" s="12"/>
      <c r="ACZ291" s="12"/>
      <c r="ADA291" s="12"/>
      <c r="ADB291" s="12"/>
      <c r="ADC291" s="12"/>
      <c r="ADD291" s="12"/>
      <c r="ADE291" s="12"/>
      <c r="ADF291" s="12"/>
      <c r="ADG291" s="12"/>
      <c r="ADH291" s="12"/>
      <c r="ADI291" s="12"/>
      <c r="ADJ291" s="12"/>
      <c r="ADK291" s="12"/>
      <c r="ADL291" s="12"/>
      <c r="ADM291" s="12"/>
      <c r="ADN291" s="12"/>
      <c r="ADO291" s="12"/>
      <c r="ADP291" s="12"/>
      <c r="ADQ291" s="12"/>
      <c r="ADR291" s="12"/>
      <c r="ADS291" s="12"/>
      <c r="ADT291" s="12"/>
      <c r="ADU291" s="12"/>
      <c r="ADV291" s="12"/>
      <c r="ADW291" s="12"/>
      <c r="ADX291" s="12"/>
      <c r="ADY291" s="12"/>
      <c r="ADZ291" s="12"/>
      <c r="AEA291" s="12"/>
      <c r="AEB291" s="12"/>
      <c r="AEC291" s="12"/>
      <c r="AED291" s="12"/>
      <c r="AEE291" s="12"/>
      <c r="AEF291" s="12"/>
      <c r="AEG291" s="12"/>
      <c r="AEH291" s="12"/>
      <c r="AEI291" s="12"/>
      <c r="AEJ291" s="12"/>
      <c r="AEK291" s="12"/>
      <c r="AEL291" s="12"/>
      <c r="AEM291" s="12"/>
      <c r="AEN291" s="12"/>
      <c r="AEO291" s="12"/>
      <c r="AEP291" s="12"/>
      <c r="AEQ291" s="12"/>
      <c r="AER291" s="12"/>
      <c r="AES291" s="12"/>
      <c r="AET291" s="12"/>
      <c r="AEU291" s="12"/>
      <c r="AEV291" s="12"/>
      <c r="AEW291" s="12"/>
      <c r="AEX291" s="12"/>
      <c r="AEY291" s="12"/>
      <c r="AEZ291" s="12"/>
      <c r="AFA291" s="12"/>
      <c r="AFB291" s="12"/>
      <c r="AFC291" s="12"/>
      <c r="AFD291" s="12"/>
      <c r="AFE291" s="12"/>
      <c r="AFF291" s="12"/>
      <c r="AFG291" s="12"/>
      <c r="AFH291" s="12"/>
      <c r="AFI291" s="12"/>
      <c r="AFJ291" s="12"/>
      <c r="AFK291" s="12"/>
      <c r="AFL291" s="12"/>
      <c r="AFM291" s="12"/>
      <c r="AFN291" s="12"/>
      <c r="AFO291" s="12"/>
      <c r="AFP291" s="12"/>
      <c r="AFQ291" s="12"/>
      <c r="AFR291" s="12"/>
      <c r="AFS291" s="12"/>
      <c r="AFT291" s="12"/>
      <c r="AFU291" s="12"/>
      <c r="AFV291" s="12"/>
      <c r="AFW291" s="12"/>
      <c r="AFX291" s="12"/>
      <c r="AFY291" s="12"/>
      <c r="AFZ291" s="12"/>
      <c r="AGA291" s="12"/>
      <c r="AGB291" s="12"/>
      <c r="AGC291" s="12"/>
      <c r="AGD291" s="12"/>
      <c r="AGE291" s="12"/>
      <c r="AGF291" s="12"/>
      <c r="AGG291" s="12"/>
      <c r="AGH291" s="12"/>
      <c r="AGI291" s="12"/>
      <c r="AGJ291" s="12"/>
      <c r="AGK291" s="12"/>
      <c r="AGL291" s="12"/>
      <c r="AGM291" s="12"/>
      <c r="AGN291" s="12"/>
      <c r="AGO291" s="12"/>
      <c r="AGP291" s="12"/>
      <c r="AGQ291" s="12"/>
      <c r="AGR291" s="12"/>
      <c r="AGS291" s="12"/>
      <c r="AGT291" s="12"/>
      <c r="AGU291" s="12"/>
      <c r="AGV291" s="12"/>
      <c r="AGW291" s="12"/>
      <c r="AGX291" s="12"/>
      <c r="AGY291" s="12"/>
      <c r="AGZ291" s="12"/>
      <c r="AHA291" s="12"/>
      <c r="AHB291" s="12"/>
      <c r="AHC291" s="12"/>
      <c r="AHD291" s="12"/>
      <c r="AHE291" s="12"/>
      <c r="AHF291" s="12"/>
      <c r="AHG291" s="12"/>
      <c r="AHH291" s="12"/>
      <c r="AHI291" s="12"/>
      <c r="AHJ291" s="12"/>
      <c r="AHK291" s="12"/>
      <c r="AHL291" s="12"/>
      <c r="AHM291" s="12"/>
      <c r="AHN291" s="12"/>
      <c r="AHO291" s="12"/>
      <c r="AHP291" s="12"/>
      <c r="AHQ291" s="12"/>
      <c r="AHR291" s="12"/>
      <c r="AHS291" s="12"/>
      <c r="AHT291" s="12"/>
      <c r="AHU291" s="12"/>
      <c r="AHV291" s="12"/>
      <c r="AHW291" s="12"/>
      <c r="AHX291" s="12"/>
      <c r="AHY291" s="12"/>
      <c r="AHZ291" s="12"/>
      <c r="AIA291" s="12"/>
      <c r="AIB291" s="12"/>
      <c r="AIC291" s="12"/>
      <c r="AID291" s="12"/>
      <c r="AIE291" s="12"/>
      <c r="AIF291" s="12"/>
      <c r="AIG291" s="12"/>
      <c r="AIH291" s="12"/>
      <c r="AII291" s="12"/>
      <c r="AIJ291" s="12"/>
      <c r="AIK291" s="12"/>
      <c r="AIL291" s="12"/>
      <c r="AIM291" s="12"/>
      <c r="AIN291" s="12"/>
      <c r="AIO291" s="12"/>
      <c r="AIP291" s="12"/>
      <c r="AIQ291" s="12"/>
      <c r="AIR291" s="12"/>
      <c r="AIS291" s="12"/>
      <c r="AIT291" s="12"/>
      <c r="AIU291" s="12"/>
      <c r="AIV291" s="12"/>
      <c r="AIW291" s="12"/>
      <c r="AIX291" s="12"/>
      <c r="AIY291" s="12"/>
      <c r="AIZ291" s="12"/>
      <c r="AJA291" s="12"/>
      <c r="AJB291" s="12"/>
      <c r="AJC291" s="12"/>
      <c r="AJD291" s="12"/>
      <c r="AJE291" s="12"/>
      <c r="AJF291" s="12"/>
      <c r="AJG291" s="12"/>
      <c r="AJH291" s="12"/>
      <c r="AJI291" s="12"/>
      <c r="AJJ291" s="12"/>
      <c r="AJK291" s="12"/>
      <c r="AJL291" s="12"/>
      <c r="AJM291" s="12"/>
      <c r="AJN291" s="12"/>
      <c r="AJO291" s="12"/>
      <c r="AJP291" s="12"/>
      <c r="AJQ291" s="12"/>
      <c r="AJR291" s="12"/>
      <c r="AJS291" s="12"/>
      <c r="AJT291" s="12"/>
      <c r="AJU291" s="12"/>
      <c r="AJV291" s="12"/>
      <c r="AJW291" s="12"/>
      <c r="AJX291" s="12"/>
      <c r="AJY291" s="12"/>
      <c r="AJZ291" s="12"/>
      <c r="AKA291" s="12"/>
      <c r="AKB291" s="12"/>
      <c r="AKC291" s="12"/>
      <c r="AKD291" s="12"/>
      <c r="AKE291" s="12"/>
      <c r="AKF291" s="12"/>
      <c r="AKG291" s="12"/>
      <c r="AKH291" s="12"/>
      <c r="AKI291" s="12"/>
      <c r="AKJ291" s="12"/>
      <c r="AKK291" s="12"/>
      <c r="AKL291" s="12"/>
      <c r="AKM291" s="12"/>
      <c r="AKN291" s="12"/>
      <c r="AKO291" s="12"/>
      <c r="AKP291" s="12"/>
      <c r="AKQ291" s="12"/>
      <c r="AKR291" s="12"/>
      <c r="AKS291" s="12"/>
      <c r="AKT291" s="12"/>
      <c r="AKU291" s="12"/>
      <c r="AKV291" s="12"/>
      <c r="AKW291" s="12"/>
      <c r="AKX291" s="12"/>
      <c r="AKY291" s="12"/>
      <c r="AKZ291" s="12"/>
      <c r="ALA291" s="12"/>
      <c r="ALB291" s="12"/>
      <c r="ALC291" s="12"/>
      <c r="ALD291" s="12"/>
      <c r="ALE291" s="12"/>
      <c r="ALF291" s="12"/>
      <c r="ALG291" s="12"/>
      <c r="ALH291" s="12"/>
      <c r="ALI291" s="12"/>
      <c r="ALJ291" s="12"/>
      <c r="ALK291" s="12"/>
      <c r="ALL291" s="12"/>
      <c r="ALM291" s="12"/>
      <c r="ALN291" s="12"/>
      <c r="ALO291" s="12"/>
      <c r="ALP291" s="12"/>
      <c r="ALQ291" s="12"/>
      <c r="ALR291" s="12"/>
      <c r="ALS291" s="12"/>
      <c r="ALT291" s="12"/>
      <c r="ALU291" s="12"/>
      <c r="ALV291" s="12"/>
      <c r="ALW291" s="12"/>
      <c r="ALX291" s="12"/>
      <c r="ALY291" s="12"/>
      <c r="ALZ291" s="12"/>
      <c r="AMA291" s="12"/>
      <c r="AMB291" s="12"/>
      <c r="AMC291" s="12"/>
      <c r="AMD291" s="12"/>
      <c r="AME291" s="12"/>
      <c r="AMF291" s="12"/>
      <c r="AMG291" s="12"/>
      <c r="AMH291" s="12"/>
      <c r="AMI291" s="12"/>
      <c r="AMJ291" s="12"/>
      <c r="AMK291" s="12"/>
      <c r="AML291" s="12"/>
      <c r="AMM291" s="12"/>
      <c r="AMN291" s="12"/>
      <c r="AMO291" s="12"/>
      <c r="AMP291" s="12"/>
      <c r="AMQ291" s="12"/>
      <c r="AMR291" s="12"/>
      <c r="AMS291" s="12"/>
      <c r="AMT291" s="12"/>
      <c r="AMU291" s="12"/>
      <c r="AMV291" s="12"/>
      <c r="AMW291" s="12"/>
      <c r="AMX291" s="12"/>
      <c r="AMY291" s="12"/>
      <c r="AMZ291" s="12"/>
      <c r="ANA291" s="12"/>
      <c r="ANB291" s="12"/>
      <c r="ANC291" s="12"/>
      <c r="AND291" s="12"/>
      <c r="ANE291" s="12"/>
      <c r="ANF291" s="12"/>
      <c r="ANG291" s="12"/>
      <c r="ANH291" s="12"/>
      <c r="ANI291" s="12"/>
      <c r="ANJ291" s="12"/>
      <c r="ANK291" s="12"/>
      <c r="ANL291" s="12"/>
      <c r="ANM291" s="12"/>
      <c r="ANN291" s="12"/>
      <c r="ANO291" s="12"/>
      <c r="ANP291" s="12"/>
      <c r="ANQ291" s="12"/>
      <c r="ANR291" s="12"/>
      <c r="ANS291" s="12"/>
      <c r="ANT291" s="12"/>
      <c r="ANU291" s="12"/>
      <c r="ANV291" s="12"/>
      <c r="ANW291" s="12"/>
      <c r="ANX291" s="12"/>
      <c r="ANY291" s="12"/>
      <c r="ANZ291" s="12"/>
      <c r="AOA291" s="12"/>
      <c r="AOB291" s="12"/>
      <c r="AOC291" s="12"/>
      <c r="AOD291" s="12"/>
      <c r="AOE291" s="12"/>
      <c r="AOF291" s="12"/>
      <c r="AOG291" s="12"/>
      <c r="AOH291" s="12"/>
      <c r="AOI291" s="12"/>
      <c r="AOJ291" s="12"/>
      <c r="AOK291" s="12"/>
      <c r="AOL291" s="12"/>
      <c r="AOM291" s="12"/>
      <c r="AON291" s="12"/>
      <c r="AOO291" s="12"/>
      <c r="AOP291" s="12"/>
      <c r="AOQ291" s="12"/>
      <c r="AOR291" s="12"/>
      <c r="AOS291" s="12"/>
      <c r="AOT291" s="12"/>
      <c r="AOU291" s="12"/>
      <c r="AOV291" s="12"/>
      <c r="AOW291" s="12"/>
      <c r="AOX291" s="12"/>
      <c r="AOY291" s="12"/>
      <c r="AOZ291" s="12"/>
      <c r="APA291" s="12"/>
      <c r="APB291" s="12"/>
      <c r="APC291" s="12"/>
      <c r="APD291" s="12"/>
      <c r="APE291" s="12"/>
      <c r="APF291" s="12"/>
      <c r="APG291" s="12"/>
      <c r="APH291" s="12"/>
      <c r="API291" s="12"/>
      <c r="APJ291" s="12"/>
      <c r="APK291" s="12"/>
      <c r="APL291" s="12"/>
      <c r="APM291" s="12"/>
      <c r="APN291" s="12"/>
      <c r="APO291" s="12"/>
      <c r="APP291" s="12"/>
      <c r="APQ291" s="12"/>
      <c r="APR291" s="12"/>
      <c r="APS291" s="12"/>
      <c r="APT291" s="12"/>
      <c r="APU291" s="12"/>
      <c r="APV291" s="12"/>
      <c r="APW291" s="12"/>
      <c r="APX291" s="12"/>
      <c r="APY291" s="12"/>
      <c r="APZ291" s="12"/>
      <c r="AQA291" s="12"/>
      <c r="AQB291" s="12"/>
      <c r="AQC291" s="12"/>
      <c r="AQD291" s="12"/>
      <c r="AQE291" s="12"/>
      <c r="AQF291" s="12"/>
      <c r="AQG291" s="12"/>
      <c r="AQH291" s="12"/>
      <c r="AQI291" s="12"/>
      <c r="AQJ291" s="12"/>
      <c r="AQK291" s="12"/>
      <c r="AQL291" s="12"/>
      <c r="AQM291" s="12"/>
      <c r="AQN291" s="12"/>
      <c r="AQO291" s="12"/>
      <c r="AQP291" s="12"/>
      <c r="AQQ291" s="12"/>
      <c r="AQR291" s="12"/>
      <c r="AQS291" s="12"/>
      <c r="AQT291" s="12"/>
      <c r="AQU291" s="12"/>
      <c r="AQV291" s="12"/>
      <c r="AQW291" s="12"/>
      <c r="AQX291" s="12"/>
      <c r="AQY291" s="12"/>
      <c r="AQZ291" s="12"/>
      <c r="ARA291" s="12"/>
      <c r="ARB291" s="12"/>
      <c r="ARC291" s="12"/>
      <c r="ARD291" s="12"/>
      <c r="ARE291" s="12"/>
      <c r="ARF291" s="12"/>
      <c r="ARG291" s="12"/>
      <c r="ARH291" s="12"/>
      <c r="ARI291" s="12"/>
      <c r="ARJ291" s="12"/>
      <c r="ARK291" s="12"/>
      <c r="ARL291" s="12"/>
      <c r="ARM291" s="12"/>
      <c r="ARN291" s="12"/>
      <c r="ARO291" s="12"/>
      <c r="ARP291" s="12"/>
      <c r="ARQ291" s="12"/>
      <c r="ARR291" s="12"/>
      <c r="ARS291" s="12"/>
      <c r="ART291" s="12"/>
      <c r="ARU291" s="12"/>
      <c r="ARV291" s="12"/>
      <c r="ARW291" s="12"/>
      <c r="ARX291" s="12"/>
      <c r="ARY291" s="12"/>
      <c r="ARZ291" s="12"/>
      <c r="ASA291" s="12"/>
      <c r="ASB291" s="12"/>
      <c r="ASC291" s="12"/>
      <c r="ASD291" s="12"/>
      <c r="ASE291" s="12"/>
      <c r="ASF291" s="12"/>
      <c r="ASG291" s="12"/>
      <c r="ASH291" s="12"/>
      <c r="ASI291" s="12"/>
      <c r="ASJ291" s="12"/>
      <c r="ASK291" s="12"/>
      <c r="ASL291" s="12"/>
      <c r="ASM291" s="12"/>
      <c r="ASN291" s="12"/>
      <c r="ASO291" s="12"/>
      <c r="ASP291" s="12"/>
      <c r="ASQ291" s="12"/>
      <c r="ASR291" s="12"/>
      <c r="ASS291" s="12"/>
      <c r="AST291" s="12"/>
      <c r="ASU291" s="12"/>
      <c r="ASV291" s="12"/>
      <c r="ASW291" s="12"/>
      <c r="ASX291" s="12"/>
      <c r="ASY291" s="12"/>
      <c r="ASZ291" s="12"/>
      <c r="ATA291" s="12"/>
      <c r="ATB291" s="12"/>
      <c r="ATC291" s="12"/>
      <c r="ATD291" s="12"/>
      <c r="ATE291" s="12"/>
      <c r="ATF291" s="12"/>
      <c r="ATG291" s="12"/>
      <c r="ATH291" s="12"/>
      <c r="ATI291" s="12"/>
      <c r="ATJ291" s="12"/>
      <c r="ATK291" s="12"/>
      <c r="ATL291" s="12"/>
      <c r="ATM291" s="12"/>
      <c r="ATN291" s="12"/>
      <c r="ATO291" s="12"/>
      <c r="ATP291" s="12"/>
      <c r="ATQ291" s="12"/>
      <c r="ATR291" s="12"/>
      <c r="ATS291" s="12"/>
      <c r="ATT291" s="12"/>
      <c r="ATU291" s="12"/>
      <c r="ATV291" s="12"/>
      <c r="ATW291" s="12"/>
      <c r="ATX291" s="12"/>
      <c r="ATY291" s="12"/>
      <c r="ATZ291" s="12"/>
      <c r="AUA291" s="12"/>
      <c r="AUB291" s="12"/>
      <c r="AUC291" s="12"/>
      <c r="AUD291" s="12"/>
      <c r="AUE291" s="12"/>
      <c r="AUF291" s="12"/>
      <c r="AUG291" s="12"/>
      <c r="AUH291" s="12"/>
      <c r="AUI291" s="12"/>
      <c r="AUJ291" s="12"/>
      <c r="AUK291" s="12"/>
      <c r="AUL291" s="12"/>
      <c r="AUM291" s="12"/>
      <c r="AUN291" s="12"/>
      <c r="AUO291" s="12"/>
      <c r="AUP291" s="12"/>
      <c r="AUQ291" s="12"/>
      <c r="AUR291" s="12"/>
      <c r="AUS291" s="12"/>
      <c r="AUT291" s="12"/>
      <c r="AUU291" s="12"/>
      <c r="AUV291" s="12"/>
      <c r="AUW291" s="12"/>
      <c r="AUX291" s="12"/>
      <c r="AUY291" s="12"/>
      <c r="AUZ291" s="12"/>
      <c r="AVA291" s="12"/>
      <c r="AVB291" s="12"/>
      <c r="AVC291" s="12"/>
      <c r="AVD291" s="12"/>
      <c r="AVE291" s="12"/>
      <c r="AVF291" s="12"/>
      <c r="AVG291" s="12"/>
      <c r="AVH291" s="12"/>
      <c r="AVI291" s="12"/>
      <c r="AVJ291" s="12"/>
      <c r="AVK291" s="12"/>
      <c r="AVL291" s="12"/>
      <c r="AVM291" s="12"/>
      <c r="AVN291" s="12"/>
      <c r="AVO291" s="12"/>
      <c r="AVP291" s="12"/>
      <c r="AVQ291" s="12"/>
      <c r="AVR291" s="12"/>
      <c r="AVS291" s="12"/>
      <c r="AVT291" s="12"/>
      <c r="AVU291" s="12"/>
      <c r="AVV291" s="12"/>
      <c r="AVW291" s="12"/>
      <c r="AVX291" s="12"/>
      <c r="AVY291" s="12"/>
      <c r="AVZ291" s="12"/>
      <c r="AWA291" s="12"/>
      <c r="AWB291" s="12"/>
      <c r="AWC291" s="12"/>
      <c r="AWD291" s="12"/>
      <c r="AWE291" s="12"/>
      <c r="AWF291" s="12"/>
      <c r="AWG291" s="12"/>
      <c r="AWH291" s="12"/>
      <c r="AWI291" s="12"/>
      <c r="AWJ291" s="12"/>
      <c r="AWK291" s="12"/>
      <c r="AWL291" s="12"/>
      <c r="AWM291" s="12"/>
      <c r="AWN291" s="12"/>
      <c r="AWO291" s="12"/>
      <c r="AWP291" s="12"/>
      <c r="AWQ291" s="12"/>
      <c r="AWR291" s="12"/>
      <c r="AWS291" s="12"/>
      <c r="AWT291" s="12"/>
      <c r="AWU291" s="12"/>
      <c r="AWV291" s="12"/>
      <c r="AWW291" s="12"/>
      <c r="AWX291" s="12"/>
      <c r="AWY291" s="12"/>
      <c r="AWZ291" s="12"/>
      <c r="AXA291" s="12"/>
      <c r="AXB291" s="12"/>
      <c r="AXC291" s="12"/>
      <c r="AXD291" s="12"/>
      <c r="AXE291" s="12"/>
      <c r="AXF291" s="12"/>
      <c r="AXG291" s="12"/>
      <c r="AXH291" s="12"/>
      <c r="AXI291" s="12"/>
      <c r="AXJ291" s="12"/>
      <c r="AXK291" s="12"/>
      <c r="AXL291" s="12"/>
      <c r="AXM291" s="12"/>
      <c r="AXN291" s="12"/>
      <c r="AXO291" s="12"/>
      <c r="AXP291" s="12"/>
      <c r="AXQ291" s="12"/>
      <c r="AXR291" s="12"/>
      <c r="AXS291" s="12"/>
      <c r="AXT291" s="12"/>
      <c r="AXU291" s="12"/>
      <c r="AXV291" s="12"/>
      <c r="AXW291" s="12"/>
      <c r="AXX291" s="12"/>
      <c r="AXY291" s="12"/>
      <c r="AXZ291" s="12"/>
      <c r="AYA291" s="12"/>
      <c r="AYB291" s="12"/>
      <c r="AYC291" s="12"/>
      <c r="AYD291" s="12"/>
      <c r="AYE291" s="12"/>
      <c r="AYF291" s="12"/>
      <c r="AYG291" s="12"/>
      <c r="AYH291" s="12"/>
      <c r="AYI291" s="12"/>
      <c r="AYJ291" s="12"/>
      <c r="AYK291" s="12"/>
      <c r="AYL291" s="12"/>
      <c r="AYM291" s="12"/>
      <c r="AYN291" s="12"/>
      <c r="AYO291" s="12"/>
      <c r="AYP291" s="12"/>
      <c r="AYQ291" s="12"/>
      <c r="AYR291" s="12"/>
      <c r="AYS291" s="12"/>
      <c r="AYT291" s="12"/>
      <c r="AYU291" s="12"/>
      <c r="AYV291" s="12"/>
      <c r="AYW291" s="12"/>
      <c r="AYX291" s="12"/>
      <c r="AYY291" s="12"/>
      <c r="AYZ291" s="12"/>
      <c r="AZA291" s="12"/>
      <c r="AZB291" s="12"/>
      <c r="AZC291" s="12"/>
      <c r="AZD291" s="12"/>
      <c r="AZE291" s="12"/>
      <c r="AZF291" s="12"/>
      <c r="AZG291" s="12"/>
      <c r="AZH291" s="12"/>
      <c r="AZI291" s="12"/>
      <c r="AZJ291" s="12"/>
      <c r="AZK291" s="12"/>
      <c r="AZL291" s="12"/>
      <c r="AZM291" s="12"/>
      <c r="AZN291" s="12"/>
      <c r="AZO291" s="12"/>
      <c r="AZP291" s="12"/>
      <c r="AZQ291" s="12"/>
      <c r="AZR291" s="12"/>
      <c r="AZS291" s="12"/>
      <c r="AZT291" s="12"/>
      <c r="AZU291" s="12"/>
      <c r="AZV291" s="12"/>
      <c r="AZW291" s="12"/>
      <c r="AZX291" s="12"/>
      <c r="AZY291" s="12"/>
      <c r="AZZ291" s="12"/>
      <c r="BAA291" s="12"/>
      <c r="BAB291" s="12"/>
      <c r="BAC291" s="12"/>
      <c r="BAD291" s="12"/>
      <c r="BAE291" s="12"/>
      <c r="BAF291" s="12"/>
      <c r="BAG291" s="12"/>
      <c r="BAH291" s="12"/>
      <c r="BAI291" s="12"/>
      <c r="BAJ291" s="12"/>
      <c r="BAK291" s="12"/>
      <c r="BAL291" s="12"/>
      <c r="BAM291" s="12"/>
      <c r="BAN291" s="12"/>
      <c r="BAO291" s="12"/>
      <c r="BAP291" s="12"/>
      <c r="BAQ291" s="12"/>
      <c r="BAR291" s="12"/>
      <c r="BAS291" s="12"/>
      <c r="BAT291" s="12"/>
      <c r="BAU291" s="12"/>
      <c r="BAV291" s="12"/>
      <c r="BAW291" s="12"/>
      <c r="BAX291" s="12"/>
      <c r="BAY291" s="12"/>
      <c r="BAZ291" s="12"/>
      <c r="BBA291" s="12"/>
      <c r="BBB291" s="12"/>
      <c r="BBC291" s="12"/>
      <c r="BBD291" s="12"/>
      <c r="BBE291" s="12"/>
      <c r="BBF291" s="12"/>
      <c r="BBG291" s="12"/>
      <c r="BBH291" s="12"/>
      <c r="BBI291" s="12"/>
      <c r="BBJ291" s="12"/>
      <c r="BBK291" s="12"/>
      <c r="BBL291" s="12"/>
      <c r="BBM291" s="12"/>
      <c r="BBN291" s="12"/>
      <c r="BBO291" s="12"/>
      <c r="BBP291" s="12"/>
      <c r="BBQ291" s="12"/>
      <c r="BBR291" s="12"/>
      <c r="BBS291" s="12"/>
      <c r="BBT291" s="12"/>
      <c r="BBU291" s="12"/>
      <c r="BBV291" s="12"/>
      <c r="BBW291" s="12"/>
      <c r="BBX291" s="12"/>
      <c r="BBY291" s="12"/>
      <c r="BBZ291" s="12"/>
      <c r="BCA291" s="12"/>
      <c r="BCB291" s="12"/>
      <c r="BCC291" s="12"/>
      <c r="BCD291" s="12"/>
      <c r="BCE291" s="12"/>
      <c r="BCF291" s="12"/>
      <c r="BCG291" s="12"/>
      <c r="BCH291" s="12"/>
      <c r="BCI291" s="12"/>
      <c r="BCJ291" s="12"/>
      <c r="BCK291" s="12"/>
      <c r="BCL291" s="12"/>
      <c r="BCM291" s="12"/>
      <c r="BCN291" s="12"/>
      <c r="BCO291" s="12"/>
      <c r="BCP291" s="12"/>
      <c r="BCQ291" s="12"/>
      <c r="BCR291" s="12"/>
      <c r="BCS291" s="12"/>
      <c r="BCT291" s="12"/>
      <c r="BCU291" s="12"/>
      <c r="BCV291" s="12"/>
      <c r="BCW291" s="12"/>
      <c r="BCX291" s="12"/>
      <c r="BCY291" s="12"/>
      <c r="BCZ291" s="12"/>
      <c r="BDA291" s="12"/>
      <c r="BDB291" s="12"/>
      <c r="BDC291" s="12"/>
      <c r="BDD291" s="12"/>
      <c r="BDE291" s="12"/>
      <c r="BDF291" s="12"/>
      <c r="BDG291" s="12"/>
      <c r="BDH291" s="12"/>
      <c r="BDI291" s="12"/>
      <c r="BDJ291" s="12"/>
      <c r="BDK291" s="12"/>
      <c r="BDL291" s="12"/>
      <c r="BDM291" s="12"/>
      <c r="BDN291" s="12"/>
      <c r="BDO291" s="12"/>
      <c r="BDP291" s="12"/>
      <c r="BDQ291" s="12"/>
      <c r="BDR291" s="12"/>
      <c r="BDS291" s="12"/>
      <c r="BDT291" s="12"/>
      <c r="BDU291" s="12"/>
      <c r="BDV291" s="12"/>
      <c r="BDW291" s="12"/>
      <c r="BDX291" s="12"/>
      <c r="BDY291" s="12"/>
      <c r="BDZ291" s="12"/>
      <c r="BEA291" s="12"/>
      <c r="BEB291" s="12"/>
      <c r="BEC291" s="12"/>
      <c r="BED291" s="12"/>
      <c r="BEE291" s="12"/>
      <c r="BEF291" s="12"/>
      <c r="BEG291" s="12"/>
      <c r="BEH291" s="12"/>
      <c r="BEI291" s="12"/>
      <c r="BEJ291" s="12"/>
      <c r="BEK291" s="12"/>
      <c r="BEL291" s="12"/>
      <c r="BEM291" s="12"/>
      <c r="BEN291" s="12"/>
      <c r="BEO291" s="12"/>
      <c r="BEP291" s="12"/>
      <c r="BEQ291" s="12"/>
      <c r="BER291" s="12"/>
      <c r="BES291" s="12"/>
      <c r="BET291" s="12"/>
      <c r="BEU291" s="12"/>
      <c r="BEV291" s="12"/>
      <c r="BEW291" s="12"/>
      <c r="BEX291" s="12"/>
      <c r="BEY291" s="12"/>
      <c r="BEZ291" s="12"/>
      <c r="BFA291" s="12"/>
      <c r="BFB291" s="12"/>
      <c r="BFC291" s="12"/>
      <c r="BFD291" s="12"/>
      <c r="BFE291" s="12"/>
      <c r="BFF291" s="12"/>
      <c r="BFG291" s="12"/>
      <c r="BFH291" s="12"/>
      <c r="BFI291" s="12"/>
      <c r="BFJ291" s="12"/>
      <c r="BFK291" s="12"/>
      <c r="BFL291" s="12"/>
      <c r="BFM291" s="12"/>
      <c r="BFN291" s="12"/>
      <c r="BFO291" s="12"/>
      <c r="BFP291" s="12"/>
      <c r="BFQ291" s="12"/>
      <c r="BFR291" s="12"/>
      <c r="BFS291" s="12"/>
      <c r="BFT291" s="12"/>
      <c r="BFU291" s="12"/>
      <c r="BFV291" s="12"/>
      <c r="BFW291" s="12"/>
      <c r="BFX291" s="12"/>
      <c r="BFY291" s="12"/>
      <c r="BFZ291" s="12"/>
      <c r="BGA291" s="12"/>
      <c r="BGB291" s="12"/>
      <c r="BGC291" s="12"/>
      <c r="BGD291" s="12"/>
      <c r="BGE291" s="12"/>
      <c r="BGF291" s="12"/>
      <c r="BGG291" s="12"/>
      <c r="BGH291" s="12"/>
      <c r="BGI291" s="12"/>
      <c r="BGJ291" s="12"/>
      <c r="BGK291" s="12"/>
      <c r="BGL291" s="12"/>
      <c r="BGM291" s="12"/>
      <c r="BGN291" s="12"/>
      <c r="BGO291" s="12"/>
      <c r="BGP291" s="12"/>
      <c r="BGQ291" s="12"/>
      <c r="BGR291" s="12"/>
      <c r="BGS291" s="12"/>
      <c r="BGT291" s="12"/>
      <c r="BGU291" s="12"/>
      <c r="BGV291" s="12"/>
      <c r="BGW291" s="12"/>
      <c r="BGX291" s="12"/>
      <c r="BGY291" s="12"/>
      <c r="BGZ291" s="12"/>
      <c r="BHA291" s="12"/>
      <c r="BHB291" s="12"/>
      <c r="BHC291" s="12"/>
      <c r="BHD291" s="12"/>
      <c r="BHE291" s="12"/>
      <c r="BHF291" s="12"/>
      <c r="BHG291" s="12"/>
      <c r="BHH291" s="12"/>
      <c r="BHI291" s="12"/>
      <c r="BHJ291" s="12"/>
      <c r="BHK291" s="12"/>
      <c r="BHL291" s="12"/>
      <c r="BHM291" s="12"/>
      <c r="BHN291" s="12"/>
      <c r="BHO291" s="12"/>
      <c r="BHP291" s="12"/>
      <c r="BHQ291" s="12"/>
      <c r="BHR291" s="12"/>
      <c r="BHS291" s="12"/>
      <c r="BHT291" s="12"/>
      <c r="BHU291" s="12"/>
      <c r="BHV291" s="12"/>
      <c r="BHW291" s="12"/>
      <c r="BHX291" s="12"/>
      <c r="BHY291" s="12"/>
      <c r="BHZ291" s="12"/>
      <c r="BIA291" s="12"/>
      <c r="BIB291" s="12"/>
      <c r="BIC291" s="12"/>
      <c r="BID291" s="12"/>
      <c r="BIE291" s="12"/>
      <c r="BIF291" s="12"/>
      <c r="BIG291" s="12"/>
      <c r="BIH291" s="12"/>
      <c r="BII291" s="12"/>
      <c r="BIJ291" s="12"/>
      <c r="BIK291" s="12"/>
      <c r="BIL291" s="12"/>
      <c r="BIM291" s="12"/>
      <c r="BIN291" s="12"/>
      <c r="BIO291" s="12"/>
      <c r="BIP291" s="12"/>
      <c r="BIQ291" s="12"/>
      <c r="BIR291" s="12"/>
      <c r="BIS291" s="12"/>
      <c r="BIT291" s="12"/>
      <c r="BIU291" s="12"/>
      <c r="BIV291" s="12"/>
      <c r="BIW291" s="12"/>
      <c r="BIX291" s="12"/>
      <c r="BIY291" s="12"/>
      <c r="BIZ291" s="12"/>
      <c r="BJA291" s="12"/>
      <c r="BJB291" s="12"/>
      <c r="BJC291" s="12"/>
      <c r="BJD291" s="12"/>
      <c r="BJE291" s="12"/>
      <c r="BJF291" s="12"/>
      <c r="BJG291" s="12"/>
      <c r="BJH291" s="12"/>
      <c r="BJI291" s="12"/>
      <c r="BJJ291" s="12"/>
      <c r="BJK291" s="12"/>
      <c r="BJL291" s="12"/>
      <c r="BJM291" s="12"/>
      <c r="BJN291" s="12"/>
      <c r="BJO291" s="12"/>
      <c r="BJP291" s="12"/>
      <c r="BJQ291" s="12"/>
      <c r="BJR291" s="12"/>
      <c r="BJS291" s="12"/>
      <c r="BJT291" s="12"/>
      <c r="BJU291" s="12"/>
      <c r="BJV291" s="12"/>
      <c r="BJW291" s="12"/>
      <c r="BJX291" s="12"/>
      <c r="BJY291" s="12"/>
      <c r="BJZ291" s="12"/>
      <c r="BKA291" s="12"/>
      <c r="BKB291" s="12"/>
      <c r="BKC291" s="12"/>
      <c r="BKD291" s="12"/>
      <c r="BKE291" s="12"/>
      <c r="BKF291" s="12"/>
      <c r="BKG291" s="12"/>
      <c r="BKH291" s="12"/>
      <c r="BKI291" s="12"/>
      <c r="BKJ291" s="12"/>
      <c r="BKK291" s="12"/>
      <c r="BKL291" s="12"/>
      <c r="BKM291" s="12"/>
      <c r="BKN291" s="12"/>
      <c r="BKO291" s="12"/>
      <c r="BKP291" s="12"/>
      <c r="BKQ291" s="12"/>
      <c r="BKR291" s="12"/>
      <c r="BKS291" s="12"/>
      <c r="BKT291" s="12"/>
      <c r="BKU291" s="12"/>
      <c r="BKV291" s="12"/>
      <c r="BKW291" s="12"/>
      <c r="BKX291" s="12"/>
      <c r="BKY291" s="12"/>
      <c r="BKZ291" s="12"/>
      <c r="BLA291" s="12"/>
      <c r="BLB291" s="12"/>
      <c r="BLC291" s="12"/>
      <c r="BLD291" s="12"/>
      <c r="BLE291" s="12"/>
      <c r="BLF291" s="12"/>
      <c r="BLG291" s="12"/>
      <c r="BLH291" s="12"/>
      <c r="BLI291" s="12"/>
      <c r="BLJ291" s="12"/>
      <c r="BLK291" s="12"/>
      <c r="BLL291" s="12"/>
      <c r="BLM291" s="12"/>
      <c r="BLN291" s="12"/>
      <c r="BLO291" s="12"/>
      <c r="BLP291" s="12"/>
      <c r="BLQ291" s="12"/>
      <c r="BLR291" s="12"/>
      <c r="BLS291" s="12"/>
      <c r="BLT291" s="12"/>
      <c r="BLU291" s="12"/>
      <c r="BLV291" s="12"/>
      <c r="BLW291" s="12"/>
      <c r="BLX291" s="12"/>
      <c r="BLY291" s="12"/>
      <c r="BLZ291" s="12"/>
      <c r="BMA291" s="12"/>
      <c r="BMB291" s="12"/>
      <c r="BMC291" s="12"/>
      <c r="BMD291" s="12"/>
      <c r="BME291" s="12"/>
      <c r="BMF291" s="12"/>
      <c r="BMG291" s="12"/>
      <c r="BMH291" s="12"/>
      <c r="BMI291" s="12"/>
      <c r="BMJ291" s="12"/>
      <c r="BMK291" s="12"/>
      <c r="BML291" s="12"/>
      <c r="BMM291" s="12"/>
      <c r="BMN291" s="12"/>
      <c r="BMO291" s="12"/>
      <c r="BMP291" s="12"/>
      <c r="BMQ291" s="12"/>
      <c r="BMR291" s="12"/>
      <c r="BMS291" s="12"/>
      <c r="BMT291" s="12"/>
      <c r="BMU291" s="12"/>
      <c r="BMV291" s="12"/>
      <c r="BMW291" s="12"/>
      <c r="BMX291" s="12"/>
      <c r="BMY291" s="12"/>
      <c r="BMZ291" s="12"/>
      <c r="BNA291" s="12"/>
      <c r="BNB291" s="12"/>
      <c r="BNC291" s="12"/>
      <c r="BND291" s="12"/>
      <c r="BNE291" s="12"/>
      <c r="BNF291" s="12"/>
      <c r="BNG291" s="12"/>
      <c r="BNH291" s="12"/>
      <c r="BNI291" s="12"/>
      <c r="BNJ291" s="12"/>
      <c r="BNK291" s="12"/>
      <c r="BNL291" s="12"/>
      <c r="BNM291" s="12"/>
      <c r="BNN291" s="12"/>
      <c r="BNO291" s="12"/>
      <c r="BNP291" s="12"/>
      <c r="BNQ291" s="12"/>
      <c r="BNR291" s="12"/>
      <c r="BNS291" s="12"/>
      <c r="BNT291" s="12"/>
      <c r="BNU291" s="12"/>
      <c r="BNV291" s="12"/>
      <c r="BNW291" s="12"/>
      <c r="BNX291" s="12"/>
      <c r="BNY291" s="12"/>
      <c r="BNZ291" s="12"/>
      <c r="BOA291" s="12"/>
      <c r="BOB291" s="12"/>
      <c r="BOC291" s="12"/>
      <c r="BOD291" s="12"/>
      <c r="BOE291" s="12"/>
      <c r="BOF291" s="12"/>
      <c r="BOG291" s="12"/>
      <c r="BOH291" s="12"/>
      <c r="BOI291" s="12"/>
      <c r="BOJ291" s="12"/>
      <c r="BOK291" s="12"/>
      <c r="BOL291" s="12"/>
      <c r="BOM291" s="12"/>
      <c r="BON291" s="12"/>
      <c r="BOO291" s="12"/>
      <c r="BOP291" s="12"/>
      <c r="BOQ291" s="12"/>
      <c r="BOR291" s="12"/>
      <c r="BOS291" s="12"/>
      <c r="BOT291" s="12"/>
      <c r="BOU291" s="12"/>
      <c r="BOV291" s="12"/>
      <c r="BOW291" s="12"/>
      <c r="BOX291" s="12"/>
      <c r="BOY291" s="12"/>
      <c r="BOZ291" s="12"/>
      <c r="BPA291" s="12"/>
      <c r="BPB291" s="12"/>
      <c r="BPC291" s="12"/>
      <c r="BPD291" s="12"/>
      <c r="BPE291" s="12"/>
      <c r="BPF291" s="12"/>
      <c r="BPG291" s="12"/>
      <c r="BPH291" s="12"/>
      <c r="BPI291" s="12"/>
      <c r="BPJ291" s="12"/>
      <c r="BPK291" s="12"/>
      <c r="BPL291" s="12"/>
      <c r="BPM291" s="12"/>
      <c r="BPN291" s="12"/>
      <c r="BPO291" s="12"/>
      <c r="BPP291" s="12"/>
      <c r="BPQ291" s="12"/>
      <c r="BPR291" s="12"/>
      <c r="BPS291" s="12"/>
      <c r="BPT291" s="12"/>
      <c r="BPU291" s="12"/>
      <c r="BPV291" s="12"/>
      <c r="BPW291" s="12"/>
      <c r="BPX291" s="12"/>
      <c r="BPY291" s="12"/>
      <c r="BPZ291" s="12"/>
      <c r="BQA291" s="12"/>
      <c r="BQB291" s="12"/>
      <c r="BQC291" s="12"/>
      <c r="BQD291" s="12"/>
      <c r="BQE291" s="12"/>
      <c r="BQF291" s="12"/>
      <c r="BQG291" s="12"/>
      <c r="BQH291" s="12"/>
      <c r="BQI291" s="12"/>
      <c r="BQJ291" s="12"/>
      <c r="BQK291" s="12"/>
      <c r="BQL291" s="12"/>
      <c r="BQM291" s="12"/>
      <c r="BQN291" s="12"/>
      <c r="BQO291" s="12"/>
      <c r="BQP291" s="12"/>
      <c r="BQQ291" s="12"/>
      <c r="BQR291" s="12"/>
      <c r="BQS291" s="12"/>
      <c r="BQT291" s="12"/>
      <c r="BQU291" s="12"/>
      <c r="BQV291" s="12"/>
      <c r="BQW291" s="12"/>
      <c r="BQX291" s="12"/>
      <c r="BQY291" s="12"/>
      <c r="BQZ291" s="12"/>
      <c r="BRA291" s="12"/>
      <c r="BRB291" s="12"/>
      <c r="BRC291" s="12"/>
      <c r="BRD291" s="12"/>
      <c r="BRE291" s="12"/>
      <c r="BRF291" s="12"/>
      <c r="BRG291" s="12"/>
      <c r="BRH291" s="12"/>
      <c r="BRI291" s="12"/>
      <c r="BRJ291" s="12"/>
      <c r="BRK291" s="12"/>
      <c r="BRL291" s="12"/>
      <c r="BRM291" s="12"/>
      <c r="BRN291" s="12"/>
      <c r="BRO291" s="12"/>
      <c r="BRP291" s="12"/>
      <c r="BRQ291" s="12"/>
      <c r="BRR291" s="12"/>
      <c r="BRS291" s="12"/>
      <c r="BRT291" s="12"/>
      <c r="BRU291" s="12"/>
      <c r="BRV291" s="12"/>
      <c r="BRW291" s="12"/>
      <c r="BRX291" s="12"/>
      <c r="BRY291" s="12"/>
      <c r="BRZ291" s="12"/>
      <c r="BSA291" s="12"/>
      <c r="BSB291" s="12"/>
      <c r="BSC291" s="12"/>
      <c r="BSD291" s="12"/>
      <c r="BSE291" s="12"/>
      <c r="BSF291" s="12"/>
      <c r="BSG291" s="12"/>
      <c r="BSH291" s="12"/>
      <c r="BSI291" s="12"/>
      <c r="BSJ291" s="12"/>
      <c r="BSK291" s="12"/>
      <c r="BSL291" s="12"/>
      <c r="BSM291" s="12"/>
      <c r="BSN291" s="12"/>
      <c r="BSO291" s="12"/>
      <c r="BSP291" s="12"/>
      <c r="BSQ291" s="12"/>
      <c r="BSR291" s="12"/>
      <c r="BSS291" s="12"/>
      <c r="BST291" s="12"/>
      <c r="BSU291" s="12"/>
      <c r="BSV291" s="12"/>
      <c r="BSW291" s="12"/>
      <c r="BSX291" s="12"/>
      <c r="BSY291" s="12"/>
      <c r="BSZ291" s="12"/>
      <c r="BTA291" s="12"/>
      <c r="BTB291" s="12"/>
      <c r="BTC291" s="12"/>
      <c r="BTD291" s="12"/>
      <c r="BTE291" s="12"/>
      <c r="BTF291" s="12"/>
      <c r="BTG291" s="12"/>
      <c r="BTH291" s="12"/>
      <c r="BTI291" s="12"/>
      <c r="BTJ291" s="12"/>
      <c r="BTK291" s="12"/>
      <c r="BTL291" s="12"/>
      <c r="BTM291" s="12"/>
      <c r="BTN291" s="12"/>
      <c r="BTO291" s="12"/>
      <c r="BTP291" s="12"/>
      <c r="BTQ291" s="12"/>
      <c r="BTR291" s="12"/>
      <c r="BTS291" s="12"/>
      <c r="BTT291" s="12"/>
      <c r="BTU291" s="12"/>
      <c r="BTV291" s="12"/>
      <c r="BTW291" s="12"/>
      <c r="BTX291" s="12"/>
      <c r="BTY291" s="12"/>
      <c r="BTZ291" s="12"/>
      <c r="BUA291" s="12"/>
      <c r="BUB291" s="12"/>
      <c r="BUC291" s="12"/>
      <c r="BUD291" s="12"/>
      <c r="BUE291" s="12"/>
      <c r="BUF291" s="12"/>
      <c r="BUG291" s="12"/>
      <c r="BUH291" s="12"/>
      <c r="BUI291" s="12"/>
      <c r="BUJ291" s="12"/>
      <c r="BUK291" s="12"/>
      <c r="BUL291" s="12"/>
      <c r="BUM291" s="12"/>
      <c r="BUN291" s="12"/>
      <c r="BUO291" s="12"/>
      <c r="BUP291" s="12"/>
      <c r="BUQ291" s="12"/>
      <c r="BUR291" s="12"/>
      <c r="BUS291" s="12"/>
      <c r="BUT291" s="12"/>
      <c r="BUU291" s="12"/>
      <c r="BUV291" s="12"/>
      <c r="BUW291" s="12"/>
      <c r="BUX291" s="12"/>
      <c r="BUY291" s="12"/>
      <c r="BUZ291" s="12"/>
      <c r="BVA291" s="12"/>
      <c r="BVB291" s="12"/>
      <c r="BVC291" s="12"/>
      <c r="BVD291" s="12"/>
      <c r="BVE291" s="12"/>
      <c r="BVF291" s="12"/>
      <c r="BVG291" s="12"/>
      <c r="BVH291" s="12"/>
      <c r="BVI291" s="12"/>
      <c r="BVJ291" s="12"/>
      <c r="BVK291" s="12"/>
      <c r="BVL291" s="12"/>
      <c r="BVM291" s="12"/>
      <c r="BVN291" s="12"/>
      <c r="BVO291" s="12"/>
      <c r="BVP291" s="12"/>
      <c r="BVQ291" s="12"/>
      <c r="BVR291" s="12"/>
      <c r="BVS291" s="12"/>
      <c r="BVT291" s="12"/>
      <c r="BVU291" s="12"/>
      <c r="BVV291" s="12"/>
      <c r="BVW291" s="12"/>
      <c r="BVX291" s="12"/>
      <c r="BVY291" s="12"/>
      <c r="BVZ291" s="12"/>
      <c r="BWA291" s="12"/>
      <c r="BWB291" s="12"/>
      <c r="BWC291" s="12"/>
      <c r="BWD291" s="12"/>
      <c r="BWE291" s="12"/>
      <c r="BWF291" s="12"/>
      <c r="BWG291" s="12"/>
      <c r="BWH291" s="12"/>
      <c r="BWI291" s="12"/>
      <c r="BWJ291" s="12"/>
      <c r="BWK291" s="12"/>
      <c r="BWL291" s="12"/>
      <c r="BWM291" s="12"/>
      <c r="BWN291" s="12"/>
      <c r="BWO291" s="12"/>
      <c r="BWP291" s="12"/>
      <c r="BWQ291" s="12"/>
      <c r="BWR291" s="12"/>
      <c r="BWS291" s="12"/>
      <c r="BWT291" s="12"/>
      <c r="BWU291" s="12"/>
      <c r="BWV291" s="12"/>
      <c r="BWW291" s="12"/>
      <c r="BWX291" s="12"/>
      <c r="BWY291" s="12"/>
      <c r="BWZ291" s="12"/>
      <c r="BXA291" s="12"/>
      <c r="BXB291" s="12"/>
      <c r="BXC291" s="12"/>
      <c r="BXD291" s="12"/>
      <c r="BXE291" s="12"/>
      <c r="BXF291" s="12"/>
      <c r="BXG291" s="12"/>
      <c r="BXH291" s="12"/>
      <c r="BXI291" s="12"/>
      <c r="BXJ291" s="12"/>
      <c r="BXK291" s="12"/>
      <c r="BXL291" s="12"/>
      <c r="BXM291" s="12"/>
      <c r="BXN291" s="12"/>
      <c r="BXO291" s="12"/>
      <c r="BXP291" s="12"/>
      <c r="BXQ291" s="12"/>
      <c r="BXR291" s="12"/>
      <c r="BXS291" s="12"/>
      <c r="BXT291" s="12"/>
      <c r="BXU291" s="12"/>
      <c r="BXV291" s="12"/>
      <c r="BXW291" s="12"/>
      <c r="BXX291" s="12"/>
      <c r="BXY291" s="12"/>
      <c r="BXZ291" s="12"/>
      <c r="BYA291" s="12"/>
      <c r="BYB291" s="12"/>
      <c r="BYC291" s="12"/>
      <c r="BYD291" s="12"/>
      <c r="BYE291" s="12"/>
      <c r="BYF291" s="12"/>
      <c r="BYG291" s="12"/>
      <c r="BYH291" s="12"/>
      <c r="BYI291" s="12"/>
      <c r="BYJ291" s="12"/>
      <c r="BYK291" s="12"/>
      <c r="BYL291" s="12"/>
      <c r="BYM291" s="12"/>
      <c r="BYN291" s="12"/>
      <c r="BYO291" s="12"/>
      <c r="BYP291" s="12"/>
      <c r="BYQ291" s="12"/>
      <c r="BYR291" s="12"/>
      <c r="BYS291" s="12"/>
      <c r="BYT291" s="12"/>
      <c r="BYU291" s="12"/>
      <c r="BYV291" s="12"/>
      <c r="BYW291" s="12"/>
      <c r="BYX291" s="12"/>
      <c r="BYY291" s="12"/>
      <c r="BYZ291" s="12"/>
      <c r="BZA291" s="12"/>
      <c r="BZB291" s="12"/>
      <c r="BZC291" s="12"/>
      <c r="BZD291" s="12"/>
      <c r="BZE291" s="12"/>
      <c r="BZF291" s="12"/>
      <c r="BZG291" s="12"/>
      <c r="BZH291" s="12"/>
      <c r="BZI291" s="12"/>
      <c r="BZJ291" s="12"/>
      <c r="BZK291" s="12"/>
      <c r="BZL291" s="12"/>
      <c r="BZM291" s="12"/>
      <c r="BZN291" s="12"/>
      <c r="BZO291" s="12"/>
      <c r="BZP291" s="12"/>
      <c r="BZQ291" s="12"/>
      <c r="BZR291" s="12"/>
      <c r="BZS291" s="12"/>
      <c r="BZT291" s="12"/>
      <c r="BZU291" s="12"/>
      <c r="BZV291" s="12"/>
      <c r="BZW291" s="12"/>
      <c r="BZX291" s="12"/>
      <c r="BZY291" s="12"/>
      <c r="BZZ291" s="12"/>
      <c r="CAA291" s="12"/>
      <c r="CAB291" s="12"/>
      <c r="CAC291" s="12"/>
      <c r="CAD291" s="12"/>
      <c r="CAE291" s="12"/>
      <c r="CAF291" s="12"/>
      <c r="CAG291" s="12"/>
      <c r="CAH291" s="12"/>
      <c r="CAI291" s="12"/>
      <c r="CAJ291" s="12"/>
      <c r="CAK291" s="12"/>
      <c r="CAL291" s="12"/>
      <c r="CAM291" s="12"/>
      <c r="CAN291" s="12"/>
      <c r="CAO291" s="12"/>
      <c r="CAP291" s="12"/>
      <c r="CAQ291" s="12"/>
      <c r="CAR291" s="12"/>
      <c r="CAS291" s="12"/>
      <c r="CAT291" s="12"/>
      <c r="CAU291" s="12"/>
      <c r="CAV291" s="12"/>
      <c r="CAW291" s="12"/>
      <c r="CAX291" s="12"/>
      <c r="CAY291" s="12"/>
      <c r="CAZ291" s="12"/>
      <c r="CBA291" s="12"/>
      <c r="CBB291" s="12"/>
      <c r="CBC291" s="12"/>
      <c r="CBD291" s="12"/>
      <c r="CBE291" s="12"/>
      <c r="CBF291" s="12"/>
      <c r="CBG291" s="12"/>
      <c r="CBH291" s="12"/>
      <c r="CBI291" s="12"/>
      <c r="CBJ291" s="12"/>
      <c r="CBK291" s="12"/>
      <c r="CBL291" s="12"/>
      <c r="CBM291" s="12"/>
      <c r="CBN291" s="12"/>
      <c r="CBO291" s="12"/>
      <c r="CBP291" s="12"/>
      <c r="CBQ291" s="12"/>
      <c r="CBR291" s="12"/>
      <c r="CBS291" s="12"/>
      <c r="CBT291" s="12"/>
      <c r="CBU291" s="12"/>
      <c r="CBV291" s="12"/>
      <c r="CBW291" s="12"/>
      <c r="CBX291" s="12"/>
      <c r="CBY291" s="12"/>
      <c r="CBZ291" s="12"/>
      <c r="CCA291" s="12"/>
      <c r="CCB291" s="12"/>
      <c r="CCC291" s="12"/>
      <c r="CCD291" s="12"/>
      <c r="CCE291" s="12"/>
      <c r="CCF291" s="12"/>
      <c r="CCG291" s="12"/>
      <c r="CCH291" s="12"/>
      <c r="CCI291" s="12"/>
      <c r="CCJ291" s="12"/>
      <c r="CCK291" s="12"/>
      <c r="CCL291" s="12"/>
      <c r="CCM291" s="12"/>
      <c r="CCN291" s="12"/>
      <c r="CCO291" s="12"/>
      <c r="CCP291" s="12"/>
      <c r="CCQ291" s="12"/>
      <c r="CCR291" s="12"/>
      <c r="CCS291" s="12"/>
      <c r="CCT291" s="12"/>
      <c r="CCU291" s="12"/>
      <c r="CCV291" s="12"/>
      <c r="CCW291" s="12"/>
      <c r="CCX291" s="12"/>
      <c r="CCY291" s="12"/>
      <c r="CCZ291" s="12"/>
      <c r="CDA291" s="12"/>
      <c r="CDB291" s="12"/>
      <c r="CDC291" s="12"/>
      <c r="CDD291" s="12"/>
      <c r="CDE291" s="12"/>
      <c r="CDF291" s="12"/>
      <c r="CDG291" s="12"/>
      <c r="CDH291" s="12"/>
      <c r="CDI291" s="12"/>
      <c r="CDJ291" s="12"/>
      <c r="CDK291" s="12"/>
      <c r="CDL291" s="12"/>
      <c r="CDM291" s="12"/>
      <c r="CDN291" s="12"/>
      <c r="CDO291" s="12"/>
      <c r="CDP291" s="12"/>
      <c r="CDQ291" s="12"/>
      <c r="CDR291" s="12"/>
      <c r="CDS291" s="12"/>
      <c r="CDT291" s="12"/>
      <c r="CDU291" s="12"/>
      <c r="CDV291" s="12"/>
      <c r="CDW291" s="12"/>
      <c r="CDX291" s="12"/>
      <c r="CDY291" s="12"/>
      <c r="CDZ291" s="12"/>
      <c r="CEA291" s="12"/>
      <c r="CEB291" s="12"/>
      <c r="CEC291" s="12"/>
      <c r="CED291" s="12"/>
      <c r="CEE291" s="12"/>
      <c r="CEF291" s="12"/>
      <c r="CEG291" s="12"/>
      <c r="CEH291" s="12"/>
      <c r="CEI291" s="12"/>
      <c r="CEJ291" s="12"/>
      <c r="CEK291" s="12"/>
      <c r="CEL291" s="12"/>
      <c r="CEM291" s="12"/>
      <c r="CEN291" s="12"/>
      <c r="CEO291" s="12"/>
      <c r="CEP291" s="12"/>
      <c r="CEQ291" s="12"/>
      <c r="CER291" s="12"/>
      <c r="CES291" s="12"/>
      <c r="CET291" s="12"/>
      <c r="CEU291" s="12"/>
      <c r="CEV291" s="12"/>
      <c r="CEW291" s="12"/>
      <c r="CEX291" s="12"/>
      <c r="CEY291" s="12"/>
      <c r="CEZ291" s="12"/>
      <c r="CFA291" s="12"/>
      <c r="CFB291" s="12"/>
      <c r="CFC291" s="12"/>
      <c r="CFD291" s="12"/>
      <c r="CFE291" s="12"/>
      <c r="CFF291" s="12"/>
      <c r="CFG291" s="12"/>
      <c r="CFH291" s="12"/>
      <c r="CFI291" s="12"/>
      <c r="CFJ291" s="12"/>
      <c r="CFK291" s="12"/>
      <c r="CFL291" s="12"/>
      <c r="CFM291" s="12"/>
      <c r="CFN291" s="12"/>
      <c r="CFO291" s="12"/>
      <c r="CFP291" s="12"/>
      <c r="CFQ291" s="12"/>
      <c r="CFR291" s="12"/>
      <c r="CFS291" s="12"/>
      <c r="CFT291" s="12"/>
      <c r="CFU291" s="12"/>
      <c r="CFV291" s="12"/>
      <c r="CFW291" s="12"/>
      <c r="CFX291" s="12"/>
      <c r="CFY291" s="12"/>
      <c r="CFZ291" s="12"/>
      <c r="CGA291" s="12"/>
      <c r="CGB291" s="12"/>
      <c r="CGC291" s="12"/>
      <c r="CGD291" s="12"/>
      <c r="CGE291" s="12"/>
      <c r="CGF291" s="12"/>
      <c r="CGG291" s="12"/>
      <c r="CGH291" s="12"/>
      <c r="CGI291" s="12"/>
      <c r="CGJ291" s="12"/>
      <c r="CGK291" s="12"/>
      <c r="CGL291" s="12"/>
      <c r="CGM291" s="12"/>
      <c r="CGN291" s="12"/>
      <c r="CGO291" s="12"/>
      <c r="CGP291" s="12"/>
      <c r="CGQ291" s="12"/>
      <c r="CGR291" s="12"/>
      <c r="CGS291" s="12"/>
      <c r="CGT291" s="12"/>
      <c r="CGU291" s="12"/>
      <c r="CGV291" s="12"/>
      <c r="CGW291" s="12"/>
      <c r="CGX291" s="12"/>
      <c r="CGY291" s="12"/>
      <c r="CGZ291" s="12"/>
      <c r="CHA291" s="12"/>
      <c r="CHB291" s="12"/>
      <c r="CHC291" s="12"/>
      <c r="CHD291" s="12"/>
      <c r="CHE291" s="12"/>
      <c r="CHF291" s="12"/>
      <c r="CHG291" s="12"/>
      <c r="CHH291" s="12"/>
      <c r="CHI291" s="12"/>
      <c r="CHJ291" s="12"/>
      <c r="CHK291" s="12"/>
      <c r="CHL291" s="12"/>
      <c r="CHM291" s="12"/>
      <c r="CHN291" s="12"/>
      <c r="CHO291" s="12"/>
      <c r="CHP291" s="12"/>
      <c r="CHQ291" s="12"/>
      <c r="CHR291" s="12"/>
      <c r="CHS291" s="12"/>
      <c r="CHT291" s="12"/>
      <c r="CHU291" s="12"/>
      <c r="CHV291" s="12"/>
      <c r="CHW291" s="12"/>
      <c r="CHX291" s="12"/>
      <c r="CHY291" s="12"/>
      <c r="CHZ291" s="12"/>
      <c r="CIA291" s="12"/>
      <c r="CIB291" s="12"/>
      <c r="CIC291" s="12"/>
      <c r="CID291" s="12"/>
      <c r="CIE291" s="12"/>
      <c r="CIF291" s="12"/>
      <c r="CIG291" s="12"/>
      <c r="CIH291" s="12"/>
      <c r="CII291" s="12"/>
      <c r="CIJ291" s="12"/>
      <c r="CIK291" s="12"/>
      <c r="CIL291" s="12"/>
      <c r="CIM291" s="12"/>
      <c r="CIN291" s="12"/>
      <c r="CIO291" s="12"/>
      <c r="CIP291" s="12"/>
      <c r="CIQ291" s="12"/>
      <c r="CIR291" s="12"/>
      <c r="CIS291" s="12"/>
      <c r="CIT291" s="12"/>
      <c r="CIU291" s="12"/>
      <c r="CIV291" s="12"/>
      <c r="CIW291" s="12"/>
      <c r="CIX291" s="12"/>
      <c r="CIY291" s="12"/>
      <c r="CIZ291" s="12"/>
      <c r="CJA291" s="12"/>
      <c r="CJB291" s="12"/>
      <c r="CJC291" s="12"/>
      <c r="CJD291" s="12"/>
      <c r="CJE291" s="12"/>
      <c r="CJF291" s="12"/>
      <c r="CJG291" s="12"/>
      <c r="CJH291" s="12"/>
      <c r="CJI291" s="12"/>
      <c r="CJJ291" s="12"/>
      <c r="CJK291" s="12"/>
      <c r="CJL291" s="12"/>
      <c r="CJM291" s="12"/>
      <c r="CJN291" s="12"/>
      <c r="CJO291" s="12"/>
      <c r="CJP291" s="12"/>
      <c r="CJQ291" s="12"/>
      <c r="CJR291" s="12"/>
      <c r="CJS291" s="12"/>
      <c r="CJT291" s="12"/>
      <c r="CJU291" s="12"/>
      <c r="CJV291" s="12"/>
      <c r="CJW291" s="12"/>
      <c r="CJX291" s="12"/>
      <c r="CJY291" s="12"/>
      <c r="CJZ291" s="12"/>
      <c r="CKA291" s="12"/>
      <c r="CKB291" s="12"/>
      <c r="CKC291" s="12"/>
      <c r="CKD291" s="12"/>
      <c r="CKE291" s="12"/>
      <c r="CKF291" s="12"/>
      <c r="CKG291" s="12"/>
      <c r="CKH291" s="12"/>
      <c r="CKI291" s="12"/>
      <c r="CKJ291" s="12"/>
      <c r="CKK291" s="12"/>
      <c r="CKL291" s="12"/>
      <c r="CKM291" s="12"/>
      <c r="CKN291" s="12"/>
      <c r="CKO291" s="12"/>
      <c r="CKP291" s="12"/>
      <c r="CKQ291" s="12"/>
      <c r="CKR291" s="12"/>
      <c r="CKS291" s="12"/>
      <c r="CKT291" s="12"/>
      <c r="CKU291" s="12"/>
      <c r="CKV291" s="12"/>
      <c r="CKW291" s="12"/>
      <c r="CKX291" s="12"/>
      <c r="CKY291" s="12"/>
      <c r="CKZ291" s="12"/>
      <c r="CLA291" s="12"/>
      <c r="CLB291" s="12"/>
      <c r="CLC291" s="12"/>
      <c r="CLD291" s="12"/>
      <c r="CLE291" s="12"/>
      <c r="CLF291" s="12"/>
      <c r="CLG291" s="12"/>
      <c r="CLH291" s="12"/>
      <c r="CLI291" s="12"/>
      <c r="CLJ291" s="12"/>
      <c r="CLK291" s="12"/>
      <c r="CLL291" s="12"/>
      <c r="CLM291" s="12"/>
      <c r="CLN291" s="12"/>
      <c r="CLO291" s="12"/>
      <c r="CLP291" s="12"/>
      <c r="CLQ291" s="12"/>
      <c r="CLR291" s="12"/>
      <c r="CLS291" s="12"/>
      <c r="CLT291" s="12"/>
      <c r="CLU291" s="12"/>
      <c r="CLV291" s="12"/>
      <c r="CLW291" s="12"/>
      <c r="CLX291" s="12"/>
      <c r="CLY291" s="12"/>
      <c r="CLZ291" s="12"/>
      <c r="CMA291" s="12"/>
      <c r="CMB291" s="12"/>
      <c r="CMC291" s="12"/>
      <c r="CMD291" s="12"/>
      <c r="CME291" s="12"/>
      <c r="CMF291" s="12"/>
      <c r="CMG291" s="12"/>
      <c r="CMH291" s="12"/>
      <c r="CMI291" s="12"/>
      <c r="CMJ291" s="12"/>
      <c r="CMK291" s="12"/>
      <c r="CML291" s="12"/>
      <c r="CMM291" s="12"/>
      <c r="CMN291" s="12"/>
      <c r="CMO291" s="12"/>
      <c r="CMP291" s="12"/>
      <c r="CMQ291" s="12"/>
      <c r="CMR291" s="12"/>
      <c r="CMS291" s="12"/>
      <c r="CMT291" s="12"/>
      <c r="CMU291" s="12"/>
      <c r="CMV291" s="12"/>
      <c r="CMW291" s="12"/>
      <c r="CMX291" s="12"/>
      <c r="CMY291" s="12"/>
      <c r="CMZ291" s="12"/>
      <c r="CNA291" s="12"/>
      <c r="CNB291" s="12"/>
      <c r="CNC291" s="12"/>
      <c r="CND291" s="12"/>
      <c r="CNE291" s="12"/>
      <c r="CNF291" s="12"/>
      <c r="CNG291" s="12"/>
      <c r="CNH291" s="12"/>
      <c r="CNI291" s="12"/>
      <c r="CNJ291" s="12"/>
      <c r="CNK291" s="12"/>
      <c r="CNL291" s="12"/>
      <c r="CNM291" s="12"/>
      <c r="CNN291" s="12"/>
      <c r="CNO291" s="12"/>
      <c r="CNP291" s="12"/>
      <c r="CNQ291" s="12"/>
      <c r="CNR291" s="12"/>
      <c r="CNS291" s="12"/>
      <c r="CNT291" s="12"/>
      <c r="CNU291" s="12"/>
      <c r="CNV291" s="12"/>
      <c r="CNW291" s="12"/>
      <c r="CNX291" s="12"/>
      <c r="CNY291" s="12"/>
      <c r="CNZ291" s="12"/>
      <c r="COA291" s="12"/>
      <c r="COB291" s="12"/>
      <c r="COC291" s="12"/>
      <c r="COD291" s="12"/>
      <c r="COE291" s="12"/>
      <c r="COF291" s="12"/>
      <c r="COG291" s="12"/>
      <c r="COH291" s="12"/>
      <c r="COI291" s="12"/>
      <c r="COJ291" s="12"/>
      <c r="COK291" s="12"/>
      <c r="COL291" s="12"/>
      <c r="COM291" s="12"/>
      <c r="CON291" s="12"/>
      <c r="COO291" s="12"/>
      <c r="COP291" s="12"/>
      <c r="COQ291" s="12"/>
      <c r="COR291" s="12"/>
      <c r="COS291" s="12"/>
      <c r="COT291" s="12"/>
      <c r="COU291" s="12"/>
      <c r="COV291" s="12"/>
      <c r="COW291" s="12"/>
      <c r="COX291" s="12"/>
      <c r="COY291" s="12"/>
      <c r="COZ291" s="12"/>
      <c r="CPA291" s="12"/>
      <c r="CPB291" s="12"/>
      <c r="CPC291" s="12"/>
      <c r="CPD291" s="12"/>
      <c r="CPE291" s="12"/>
      <c r="CPF291" s="12"/>
      <c r="CPG291" s="12"/>
      <c r="CPH291" s="12"/>
      <c r="CPI291" s="12"/>
      <c r="CPJ291" s="12"/>
      <c r="CPK291" s="12"/>
      <c r="CPL291" s="12"/>
      <c r="CPM291" s="12"/>
      <c r="CPN291" s="12"/>
      <c r="CPO291" s="12"/>
      <c r="CPP291" s="12"/>
      <c r="CPQ291" s="12"/>
      <c r="CPR291" s="12"/>
      <c r="CPS291" s="12"/>
      <c r="CPT291" s="12"/>
      <c r="CPU291" s="12"/>
      <c r="CPV291" s="12"/>
      <c r="CPW291" s="12"/>
      <c r="CPX291" s="12"/>
      <c r="CPY291" s="12"/>
      <c r="CPZ291" s="12"/>
      <c r="CQA291" s="12"/>
      <c r="CQB291" s="12"/>
      <c r="CQC291" s="12"/>
      <c r="CQD291" s="12"/>
      <c r="CQE291" s="12"/>
      <c r="CQF291" s="12"/>
      <c r="CQG291" s="12"/>
      <c r="CQH291" s="12"/>
      <c r="CQI291" s="12"/>
      <c r="CQJ291" s="12"/>
      <c r="CQK291" s="12"/>
      <c r="CQL291" s="12"/>
      <c r="CQM291" s="12"/>
      <c r="CQN291" s="12"/>
      <c r="CQO291" s="12"/>
      <c r="CQP291" s="12"/>
      <c r="CQQ291" s="12"/>
      <c r="CQR291" s="12"/>
      <c r="CQS291" s="12"/>
      <c r="CQT291" s="12"/>
      <c r="CQU291" s="12"/>
      <c r="CQV291" s="12"/>
      <c r="CQW291" s="12"/>
      <c r="CQX291" s="12"/>
      <c r="CQY291" s="12"/>
      <c r="CQZ291" s="12"/>
      <c r="CRA291" s="12"/>
      <c r="CRB291" s="12"/>
      <c r="CRC291" s="12"/>
      <c r="CRD291" s="12"/>
      <c r="CRE291" s="12"/>
      <c r="CRF291" s="12"/>
      <c r="CRG291" s="12"/>
      <c r="CRH291" s="12"/>
      <c r="CRI291" s="12"/>
      <c r="CRJ291" s="12"/>
      <c r="CRK291" s="12"/>
      <c r="CRL291" s="12"/>
      <c r="CRM291" s="12"/>
      <c r="CRN291" s="12"/>
      <c r="CRO291" s="12"/>
      <c r="CRP291" s="12"/>
      <c r="CRQ291" s="12"/>
      <c r="CRR291" s="12"/>
      <c r="CRS291" s="12"/>
      <c r="CRT291" s="12"/>
      <c r="CRU291" s="12"/>
      <c r="CRV291" s="12"/>
      <c r="CRW291" s="12"/>
      <c r="CRX291" s="12"/>
      <c r="CRY291" s="12"/>
      <c r="CRZ291" s="12"/>
      <c r="CSA291" s="12"/>
      <c r="CSB291" s="12"/>
      <c r="CSC291" s="12"/>
      <c r="CSD291" s="12"/>
      <c r="CSE291" s="12"/>
      <c r="CSF291" s="12"/>
      <c r="CSG291" s="12"/>
      <c r="CSH291" s="12"/>
      <c r="CSI291" s="12"/>
      <c r="CSJ291" s="12"/>
      <c r="CSK291" s="12"/>
      <c r="CSL291" s="12"/>
      <c r="CSM291" s="12"/>
      <c r="CSN291" s="12"/>
      <c r="CSO291" s="12"/>
      <c r="CSP291" s="12"/>
      <c r="CSQ291" s="12"/>
      <c r="CSR291" s="12"/>
      <c r="CSS291" s="12"/>
      <c r="CST291" s="12"/>
      <c r="CSU291" s="12"/>
      <c r="CSV291" s="12"/>
      <c r="CSW291" s="12"/>
      <c r="CSX291" s="12"/>
      <c r="CSY291" s="12"/>
      <c r="CSZ291" s="12"/>
      <c r="CTA291" s="12"/>
      <c r="CTB291" s="12"/>
      <c r="CTC291" s="12"/>
      <c r="CTD291" s="12"/>
      <c r="CTE291" s="12"/>
      <c r="CTF291" s="12"/>
      <c r="CTG291" s="12"/>
      <c r="CTH291" s="12"/>
      <c r="CTI291" s="12"/>
      <c r="CTJ291" s="12"/>
      <c r="CTK291" s="12"/>
      <c r="CTL291" s="12"/>
      <c r="CTM291" s="12"/>
      <c r="CTN291" s="12"/>
      <c r="CTO291" s="12"/>
      <c r="CTP291" s="12"/>
      <c r="CTQ291" s="12"/>
      <c r="CTR291" s="12"/>
      <c r="CTS291" s="12"/>
      <c r="CTT291" s="12"/>
      <c r="CTU291" s="12"/>
      <c r="CTV291" s="12"/>
      <c r="CTW291" s="12"/>
      <c r="CTX291" s="12"/>
      <c r="CTY291" s="12"/>
      <c r="CTZ291" s="12"/>
      <c r="CUA291" s="12"/>
      <c r="CUB291" s="12"/>
      <c r="CUC291" s="12"/>
      <c r="CUD291" s="12"/>
      <c r="CUE291" s="12"/>
      <c r="CUF291" s="12"/>
      <c r="CUG291" s="12"/>
      <c r="CUH291" s="12"/>
      <c r="CUI291" s="12"/>
      <c r="CUJ291" s="12"/>
      <c r="CUK291" s="12"/>
      <c r="CUL291" s="12"/>
      <c r="CUM291" s="12"/>
      <c r="CUN291" s="12"/>
      <c r="CUO291" s="12"/>
      <c r="CUP291" s="12"/>
      <c r="CUQ291" s="12"/>
      <c r="CUR291" s="12"/>
      <c r="CUS291" s="12"/>
      <c r="CUT291" s="12"/>
      <c r="CUU291" s="12"/>
      <c r="CUV291" s="12"/>
      <c r="CUW291" s="12"/>
      <c r="CUX291" s="12"/>
      <c r="CUY291" s="12"/>
      <c r="CUZ291" s="12"/>
      <c r="CVA291" s="12"/>
      <c r="CVB291" s="12"/>
      <c r="CVC291" s="12"/>
      <c r="CVD291" s="12"/>
      <c r="CVE291" s="12"/>
      <c r="CVF291" s="12"/>
      <c r="CVG291" s="12"/>
      <c r="CVH291" s="12"/>
      <c r="CVI291" s="12"/>
      <c r="CVJ291" s="12"/>
      <c r="CVK291" s="12"/>
      <c r="CVL291" s="12"/>
      <c r="CVM291" s="12"/>
      <c r="CVN291" s="12"/>
      <c r="CVO291" s="12"/>
      <c r="CVP291" s="12"/>
      <c r="CVQ291" s="12"/>
      <c r="CVR291" s="12"/>
      <c r="CVS291" s="12"/>
      <c r="CVT291" s="12"/>
      <c r="CVU291" s="12"/>
      <c r="CVV291" s="12"/>
      <c r="CVW291" s="12"/>
      <c r="CVX291" s="12"/>
      <c r="CVY291" s="12"/>
      <c r="CVZ291" s="12"/>
      <c r="CWA291" s="12"/>
      <c r="CWB291" s="12"/>
      <c r="CWC291" s="12"/>
      <c r="CWD291" s="12"/>
      <c r="CWE291" s="12"/>
      <c r="CWF291" s="12"/>
      <c r="CWG291" s="12"/>
      <c r="CWH291" s="12"/>
      <c r="CWI291" s="12"/>
      <c r="CWJ291" s="12"/>
      <c r="CWK291" s="12"/>
      <c r="CWL291" s="12"/>
      <c r="CWM291" s="12"/>
      <c r="CWN291" s="12"/>
      <c r="CWO291" s="12"/>
      <c r="CWP291" s="12"/>
      <c r="CWQ291" s="12"/>
      <c r="CWR291" s="12"/>
      <c r="CWS291" s="12"/>
      <c r="CWT291" s="12"/>
      <c r="CWU291" s="12"/>
      <c r="CWV291" s="12"/>
      <c r="CWW291" s="12"/>
      <c r="CWX291" s="12"/>
      <c r="CWY291" s="12"/>
      <c r="CWZ291" s="12"/>
      <c r="CXA291" s="12"/>
      <c r="CXB291" s="12"/>
      <c r="CXC291" s="12"/>
      <c r="CXD291" s="12"/>
      <c r="CXE291" s="12"/>
      <c r="CXF291" s="12"/>
      <c r="CXG291" s="12"/>
      <c r="CXH291" s="12"/>
      <c r="CXI291" s="12"/>
      <c r="CXJ291" s="12"/>
      <c r="CXK291" s="12"/>
      <c r="CXL291" s="12"/>
      <c r="CXM291" s="12"/>
      <c r="CXN291" s="12"/>
      <c r="CXO291" s="12"/>
      <c r="CXP291" s="12"/>
      <c r="CXQ291" s="12"/>
      <c r="CXR291" s="12"/>
      <c r="CXS291" s="12"/>
      <c r="CXT291" s="12"/>
      <c r="CXU291" s="12"/>
      <c r="CXV291" s="12"/>
      <c r="CXW291" s="12"/>
      <c r="CXX291" s="12"/>
      <c r="CXY291" s="12"/>
      <c r="CXZ291" s="12"/>
      <c r="CYA291" s="12"/>
      <c r="CYB291" s="12"/>
      <c r="CYC291" s="12"/>
      <c r="CYD291" s="12"/>
      <c r="CYE291" s="12"/>
      <c r="CYF291" s="12"/>
      <c r="CYG291" s="12"/>
      <c r="CYH291" s="12"/>
      <c r="CYI291" s="12"/>
      <c r="CYJ291" s="12"/>
      <c r="CYK291" s="12"/>
      <c r="CYL291" s="12"/>
      <c r="CYM291" s="12"/>
      <c r="CYN291" s="12"/>
      <c r="CYO291" s="12"/>
      <c r="CYP291" s="12"/>
      <c r="CYQ291" s="12"/>
      <c r="CYR291" s="12"/>
      <c r="CYS291" s="12"/>
      <c r="CYT291" s="12"/>
      <c r="CYU291" s="12"/>
      <c r="CYV291" s="12"/>
      <c r="CYW291" s="12"/>
      <c r="CYX291" s="12"/>
      <c r="CYY291" s="12"/>
      <c r="CYZ291" s="12"/>
      <c r="CZA291" s="12"/>
      <c r="CZB291" s="12"/>
      <c r="CZC291" s="12"/>
      <c r="CZD291" s="12"/>
      <c r="CZE291" s="12"/>
      <c r="CZF291" s="12"/>
      <c r="CZG291" s="12"/>
      <c r="CZH291" s="12"/>
      <c r="CZI291" s="12"/>
      <c r="CZJ291" s="12"/>
      <c r="CZK291" s="12"/>
      <c r="CZL291" s="12"/>
      <c r="CZM291" s="12"/>
      <c r="CZN291" s="12"/>
      <c r="CZO291" s="12"/>
      <c r="CZP291" s="12"/>
      <c r="CZQ291" s="12"/>
      <c r="CZR291" s="12"/>
      <c r="CZS291" s="12"/>
      <c r="CZT291" s="12"/>
      <c r="CZU291" s="12"/>
      <c r="CZV291" s="12"/>
      <c r="CZW291" s="12"/>
      <c r="CZX291" s="12"/>
      <c r="CZY291" s="12"/>
      <c r="CZZ291" s="12"/>
      <c r="DAA291" s="12"/>
      <c r="DAB291" s="12"/>
      <c r="DAC291" s="12"/>
      <c r="DAD291" s="12"/>
      <c r="DAE291" s="12"/>
      <c r="DAF291" s="12"/>
      <c r="DAG291" s="12"/>
      <c r="DAH291" s="12"/>
      <c r="DAI291" s="12"/>
      <c r="DAJ291" s="12"/>
      <c r="DAK291" s="12"/>
      <c r="DAL291" s="12"/>
      <c r="DAM291" s="12"/>
      <c r="DAN291" s="12"/>
      <c r="DAO291" s="12"/>
      <c r="DAP291" s="12"/>
      <c r="DAQ291" s="12"/>
      <c r="DAR291" s="12"/>
      <c r="DAS291" s="12"/>
      <c r="DAT291" s="12"/>
      <c r="DAU291" s="12"/>
      <c r="DAV291" s="12"/>
      <c r="DAW291" s="12"/>
      <c r="DAX291" s="12"/>
      <c r="DAY291" s="12"/>
      <c r="DAZ291" s="12"/>
      <c r="DBA291" s="12"/>
      <c r="DBB291" s="12"/>
      <c r="DBC291" s="12"/>
      <c r="DBD291" s="12"/>
      <c r="DBE291" s="12"/>
      <c r="DBF291" s="12"/>
      <c r="DBG291" s="12"/>
      <c r="DBH291" s="12"/>
      <c r="DBI291" s="12"/>
      <c r="DBJ291" s="12"/>
      <c r="DBK291" s="12"/>
      <c r="DBL291" s="12"/>
      <c r="DBM291" s="12"/>
      <c r="DBN291" s="12"/>
      <c r="DBO291" s="12"/>
      <c r="DBP291" s="12"/>
      <c r="DBQ291" s="12"/>
      <c r="DBR291" s="12"/>
      <c r="DBS291" s="12"/>
      <c r="DBT291" s="12"/>
      <c r="DBU291" s="12"/>
      <c r="DBV291" s="12"/>
      <c r="DBW291" s="12"/>
      <c r="DBX291" s="12"/>
      <c r="DBY291" s="12"/>
      <c r="DBZ291" s="12"/>
      <c r="DCA291" s="12"/>
      <c r="DCB291" s="12"/>
      <c r="DCC291" s="12"/>
      <c r="DCD291" s="12"/>
      <c r="DCE291" s="12"/>
      <c r="DCF291" s="12"/>
      <c r="DCG291" s="12"/>
      <c r="DCH291" s="12"/>
      <c r="DCI291" s="12"/>
      <c r="DCJ291" s="12"/>
      <c r="DCK291" s="12"/>
      <c r="DCL291" s="12"/>
      <c r="DCM291" s="12"/>
      <c r="DCN291" s="12"/>
      <c r="DCO291" s="12"/>
      <c r="DCP291" s="12"/>
      <c r="DCQ291" s="12"/>
      <c r="DCR291" s="12"/>
      <c r="DCS291" s="12"/>
      <c r="DCT291" s="12"/>
      <c r="DCU291" s="12"/>
      <c r="DCV291" s="12"/>
      <c r="DCW291" s="12"/>
      <c r="DCX291" s="12"/>
      <c r="DCY291" s="12"/>
      <c r="DCZ291" s="12"/>
      <c r="DDA291" s="12"/>
      <c r="DDB291" s="12"/>
      <c r="DDC291" s="12"/>
      <c r="DDD291" s="12"/>
      <c r="DDE291" s="12"/>
      <c r="DDF291" s="12"/>
      <c r="DDG291" s="12"/>
      <c r="DDH291" s="12"/>
      <c r="DDI291" s="12"/>
      <c r="DDJ291" s="12"/>
      <c r="DDK291" s="12"/>
      <c r="DDL291" s="12"/>
      <c r="DDM291" s="12"/>
      <c r="DDN291" s="12"/>
      <c r="DDO291" s="12"/>
      <c r="DDP291" s="12"/>
      <c r="DDQ291" s="12"/>
      <c r="DDR291" s="12"/>
      <c r="DDS291" s="12"/>
      <c r="DDT291" s="12"/>
      <c r="DDU291" s="12"/>
      <c r="DDV291" s="12"/>
      <c r="DDW291" s="12"/>
      <c r="DDX291" s="12"/>
      <c r="DDY291" s="12"/>
      <c r="DDZ291" s="12"/>
      <c r="DEA291" s="12"/>
      <c r="DEB291" s="12"/>
      <c r="DEC291" s="12"/>
      <c r="DED291" s="12"/>
      <c r="DEE291" s="12"/>
      <c r="DEF291" s="12"/>
      <c r="DEG291" s="12"/>
      <c r="DEH291" s="12"/>
      <c r="DEI291" s="12"/>
      <c r="DEJ291" s="12"/>
      <c r="DEK291" s="12"/>
      <c r="DEL291" s="12"/>
      <c r="DEM291" s="12"/>
      <c r="DEN291" s="12"/>
      <c r="DEO291" s="12"/>
      <c r="DEP291" s="12"/>
      <c r="DEQ291" s="12"/>
      <c r="DER291" s="12"/>
      <c r="DES291" s="12"/>
      <c r="DET291" s="12"/>
      <c r="DEU291" s="12"/>
      <c r="DEV291" s="12"/>
      <c r="DEW291" s="12"/>
      <c r="DEX291" s="12"/>
      <c r="DEY291" s="12"/>
      <c r="DEZ291" s="12"/>
      <c r="DFA291" s="12"/>
      <c r="DFB291" s="12"/>
      <c r="DFC291" s="12"/>
      <c r="DFD291" s="12"/>
      <c r="DFE291" s="12"/>
      <c r="DFF291" s="12"/>
      <c r="DFG291" s="12"/>
      <c r="DFH291" s="12"/>
      <c r="DFI291" s="12"/>
      <c r="DFJ291" s="12"/>
      <c r="DFK291" s="12"/>
      <c r="DFL291" s="12"/>
      <c r="DFM291" s="12"/>
      <c r="DFN291" s="12"/>
      <c r="DFO291" s="12"/>
      <c r="DFP291" s="12"/>
    </row>
    <row r="292" spans="1:2876" s="12" customFormat="1" ht="15" x14ac:dyDescent="0.25">
      <c r="A292" s="71" t="s">
        <v>353</v>
      </c>
      <c r="B292" s="68" t="s">
        <v>364</v>
      </c>
      <c r="C292" s="68" t="s">
        <v>350</v>
      </c>
      <c r="D292" s="68" t="s">
        <v>352</v>
      </c>
      <c r="E292" s="80" t="s">
        <v>214</v>
      </c>
      <c r="F292" s="81">
        <v>8000</v>
      </c>
      <c r="H292" s="86"/>
      <c r="I292" s="87"/>
    </row>
    <row r="293" spans="1:2876" s="11" customFormat="1" ht="14.25" x14ac:dyDescent="0.25">
      <c r="A293" s="69" t="s">
        <v>353</v>
      </c>
      <c r="B293" s="66" t="s">
        <v>364</v>
      </c>
      <c r="C293" s="66" t="s">
        <v>350</v>
      </c>
      <c r="D293" s="66" t="s">
        <v>356</v>
      </c>
      <c r="E293" s="76" t="s">
        <v>214</v>
      </c>
      <c r="F293" s="77">
        <v>8000</v>
      </c>
      <c r="H293" s="86"/>
      <c r="I293" s="86"/>
    </row>
    <row r="294" spans="1:2876" s="12" customFormat="1" ht="15" x14ac:dyDescent="0.25">
      <c r="A294" s="71" t="s">
        <v>353</v>
      </c>
      <c r="B294" s="68" t="s">
        <v>364</v>
      </c>
      <c r="C294" s="68" t="s">
        <v>355</v>
      </c>
      <c r="D294" s="68" t="s">
        <v>352</v>
      </c>
      <c r="E294" s="80" t="s">
        <v>215</v>
      </c>
      <c r="F294" s="81">
        <v>5215172</v>
      </c>
      <c r="H294" s="86"/>
      <c r="I294" s="87"/>
    </row>
    <row r="295" spans="1:2876" s="12" customFormat="1" ht="15" x14ac:dyDescent="0.25">
      <c r="A295" s="69" t="s">
        <v>353</v>
      </c>
      <c r="B295" s="66" t="s">
        <v>364</v>
      </c>
      <c r="C295" s="66" t="s">
        <v>355</v>
      </c>
      <c r="D295" s="66" t="s">
        <v>354</v>
      </c>
      <c r="E295" s="76" t="s">
        <v>216</v>
      </c>
      <c r="F295" s="77">
        <v>215172</v>
      </c>
      <c r="H295" s="86"/>
      <c r="I295" s="87"/>
    </row>
    <row r="296" spans="1:2876" s="15" customFormat="1" ht="28.5" x14ac:dyDescent="0.25">
      <c r="A296" s="69" t="s">
        <v>353</v>
      </c>
      <c r="B296" s="66" t="s">
        <v>364</v>
      </c>
      <c r="C296" s="66" t="s">
        <v>355</v>
      </c>
      <c r="D296" s="66" t="s">
        <v>365</v>
      </c>
      <c r="E296" s="76" t="s">
        <v>385</v>
      </c>
      <c r="F296" s="77">
        <v>5000000</v>
      </c>
      <c r="G296" s="12"/>
      <c r="H296" s="86"/>
      <c r="I296" s="87"/>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c r="IE296" s="12"/>
      <c r="IF296" s="12"/>
      <c r="IG296" s="12"/>
      <c r="IH296" s="12"/>
      <c r="II296" s="12"/>
      <c r="IJ296" s="12"/>
      <c r="IK296" s="12"/>
      <c r="IL296" s="12"/>
      <c r="IM296" s="12"/>
      <c r="IN296" s="12"/>
      <c r="IO296" s="12"/>
      <c r="IP296" s="12"/>
      <c r="IQ296" s="12"/>
      <c r="IR296" s="12"/>
      <c r="IS296" s="12"/>
      <c r="IT296" s="12"/>
      <c r="IU296" s="12"/>
      <c r="IV296" s="12"/>
      <c r="IW296" s="12"/>
      <c r="IX296" s="12"/>
      <c r="IY296" s="12"/>
      <c r="IZ296" s="12"/>
      <c r="JA296" s="12"/>
      <c r="JB296" s="12"/>
      <c r="JC296" s="12"/>
      <c r="JD296" s="12"/>
      <c r="JE296" s="12"/>
      <c r="JF296" s="12"/>
      <c r="JG296" s="12"/>
      <c r="JH296" s="12"/>
      <c r="JI296" s="12"/>
      <c r="JJ296" s="12"/>
      <c r="JK296" s="12"/>
      <c r="JL296" s="12"/>
      <c r="JM296" s="12"/>
      <c r="JN296" s="12"/>
      <c r="JO296" s="12"/>
      <c r="JP296" s="12"/>
      <c r="JQ296" s="12"/>
      <c r="JR296" s="12"/>
      <c r="JS296" s="12"/>
      <c r="JT296" s="12"/>
      <c r="JU296" s="12"/>
      <c r="JV296" s="12"/>
      <c r="JW296" s="12"/>
      <c r="JX296" s="12"/>
      <c r="JY296" s="12"/>
      <c r="JZ296" s="12"/>
      <c r="KA296" s="12"/>
      <c r="KB296" s="12"/>
      <c r="KC296" s="12"/>
      <c r="KD296" s="12"/>
      <c r="KE296" s="12"/>
      <c r="KF296" s="12"/>
      <c r="KG296" s="12"/>
      <c r="KH296" s="12"/>
      <c r="KI296" s="12"/>
      <c r="KJ296" s="12"/>
      <c r="KK296" s="12"/>
      <c r="KL296" s="12"/>
      <c r="KM296" s="12"/>
      <c r="KN296" s="12"/>
      <c r="KO296" s="12"/>
      <c r="KP296" s="12"/>
      <c r="KQ296" s="12"/>
      <c r="KR296" s="12"/>
      <c r="KS296" s="12"/>
      <c r="KT296" s="12"/>
      <c r="KU296" s="12"/>
      <c r="KV296" s="12"/>
      <c r="KW296" s="12"/>
      <c r="KX296" s="12"/>
      <c r="KY296" s="12"/>
      <c r="KZ296" s="12"/>
      <c r="LA296" s="12"/>
      <c r="LB296" s="12"/>
      <c r="LC296" s="12"/>
      <c r="LD296" s="12"/>
      <c r="LE296" s="12"/>
      <c r="LF296" s="12"/>
      <c r="LG296" s="12"/>
      <c r="LH296" s="12"/>
      <c r="LI296" s="12"/>
      <c r="LJ296" s="12"/>
      <c r="LK296" s="12"/>
      <c r="LL296" s="12"/>
      <c r="LM296" s="12"/>
      <c r="LN296" s="12"/>
      <c r="LO296" s="12"/>
      <c r="LP296" s="12"/>
      <c r="LQ296" s="12"/>
      <c r="LR296" s="12"/>
      <c r="LS296" s="12"/>
      <c r="LT296" s="12"/>
      <c r="LU296" s="12"/>
      <c r="LV296" s="12"/>
      <c r="LW296" s="12"/>
      <c r="LX296" s="12"/>
      <c r="LY296" s="12"/>
      <c r="LZ296" s="12"/>
      <c r="MA296" s="12"/>
      <c r="MB296" s="12"/>
      <c r="MC296" s="12"/>
      <c r="MD296" s="12"/>
      <c r="ME296" s="12"/>
      <c r="MF296" s="12"/>
      <c r="MG296" s="12"/>
      <c r="MH296" s="12"/>
      <c r="MI296" s="12"/>
      <c r="MJ296" s="12"/>
      <c r="MK296" s="12"/>
      <c r="ML296" s="12"/>
      <c r="MM296" s="12"/>
      <c r="MN296" s="12"/>
      <c r="MO296" s="12"/>
      <c r="MP296" s="12"/>
      <c r="MQ296" s="12"/>
      <c r="MR296" s="12"/>
      <c r="MS296" s="12"/>
      <c r="MT296" s="12"/>
      <c r="MU296" s="12"/>
      <c r="MV296" s="12"/>
      <c r="MW296" s="12"/>
      <c r="MX296" s="12"/>
      <c r="MY296" s="12"/>
      <c r="MZ296" s="12"/>
      <c r="NA296" s="12"/>
      <c r="NB296" s="12"/>
      <c r="NC296" s="12"/>
      <c r="ND296" s="12"/>
      <c r="NE296" s="12"/>
      <c r="NF296" s="12"/>
      <c r="NG296" s="12"/>
      <c r="NH296" s="12"/>
      <c r="NI296" s="12"/>
      <c r="NJ296" s="12"/>
      <c r="NK296" s="12"/>
      <c r="NL296" s="12"/>
      <c r="NM296" s="12"/>
      <c r="NN296" s="12"/>
      <c r="NO296" s="12"/>
      <c r="NP296" s="12"/>
      <c r="NQ296" s="12"/>
      <c r="NR296" s="12"/>
      <c r="NS296" s="12"/>
      <c r="NT296" s="12"/>
      <c r="NU296" s="12"/>
      <c r="NV296" s="12"/>
      <c r="NW296" s="12"/>
      <c r="NX296" s="12"/>
      <c r="NY296" s="12"/>
      <c r="NZ296" s="12"/>
      <c r="OA296" s="12"/>
      <c r="OB296" s="12"/>
      <c r="OC296" s="12"/>
      <c r="OD296" s="12"/>
      <c r="OE296" s="12"/>
      <c r="OF296" s="12"/>
      <c r="OG296" s="12"/>
      <c r="OH296" s="12"/>
      <c r="OI296" s="12"/>
      <c r="OJ296" s="12"/>
      <c r="OK296" s="12"/>
      <c r="OL296" s="12"/>
      <c r="OM296" s="12"/>
      <c r="ON296" s="12"/>
      <c r="OO296" s="12"/>
      <c r="OP296" s="12"/>
      <c r="OQ296" s="12"/>
      <c r="OR296" s="12"/>
      <c r="OS296" s="12"/>
      <c r="OT296" s="12"/>
      <c r="OU296" s="12"/>
      <c r="OV296" s="12"/>
      <c r="OW296" s="12"/>
      <c r="OX296" s="12"/>
      <c r="OY296" s="12"/>
      <c r="OZ296" s="12"/>
      <c r="PA296" s="12"/>
      <c r="PB296" s="12"/>
      <c r="PC296" s="12"/>
      <c r="PD296" s="12"/>
      <c r="PE296" s="12"/>
      <c r="PF296" s="12"/>
      <c r="PG296" s="12"/>
      <c r="PH296" s="12"/>
      <c r="PI296" s="12"/>
      <c r="PJ296" s="12"/>
      <c r="PK296" s="12"/>
      <c r="PL296" s="12"/>
      <c r="PM296" s="12"/>
      <c r="PN296" s="12"/>
      <c r="PO296" s="12"/>
      <c r="PP296" s="12"/>
      <c r="PQ296" s="12"/>
      <c r="PR296" s="12"/>
      <c r="PS296" s="12"/>
      <c r="PT296" s="12"/>
      <c r="PU296" s="12"/>
      <c r="PV296" s="12"/>
      <c r="PW296" s="12"/>
      <c r="PX296" s="12"/>
      <c r="PY296" s="12"/>
      <c r="PZ296" s="12"/>
      <c r="QA296" s="12"/>
      <c r="QB296" s="12"/>
      <c r="QC296" s="12"/>
      <c r="QD296" s="12"/>
      <c r="QE296" s="12"/>
      <c r="QF296" s="12"/>
      <c r="QG296" s="12"/>
      <c r="QH296" s="12"/>
      <c r="QI296" s="12"/>
      <c r="QJ296" s="12"/>
      <c r="QK296" s="12"/>
      <c r="QL296" s="12"/>
      <c r="QM296" s="12"/>
      <c r="QN296" s="12"/>
      <c r="QO296" s="12"/>
      <c r="QP296" s="12"/>
      <c r="QQ296" s="12"/>
      <c r="QR296" s="12"/>
      <c r="QS296" s="12"/>
      <c r="QT296" s="12"/>
      <c r="QU296" s="12"/>
      <c r="QV296" s="12"/>
      <c r="QW296" s="12"/>
      <c r="QX296" s="12"/>
      <c r="QY296" s="12"/>
      <c r="QZ296" s="12"/>
      <c r="RA296" s="12"/>
      <c r="RB296" s="12"/>
      <c r="RC296" s="12"/>
      <c r="RD296" s="12"/>
      <c r="RE296" s="12"/>
      <c r="RF296" s="12"/>
      <c r="RG296" s="12"/>
      <c r="RH296" s="12"/>
      <c r="RI296" s="12"/>
      <c r="RJ296" s="12"/>
      <c r="RK296" s="12"/>
      <c r="RL296" s="12"/>
      <c r="RM296" s="12"/>
      <c r="RN296" s="12"/>
      <c r="RO296" s="12"/>
      <c r="RP296" s="12"/>
      <c r="RQ296" s="12"/>
      <c r="RR296" s="12"/>
      <c r="RS296" s="12"/>
      <c r="RT296" s="12"/>
      <c r="RU296" s="12"/>
      <c r="RV296" s="12"/>
      <c r="RW296" s="12"/>
      <c r="RX296" s="12"/>
      <c r="RY296" s="12"/>
      <c r="RZ296" s="12"/>
      <c r="SA296" s="12"/>
      <c r="SB296" s="12"/>
      <c r="SC296" s="12"/>
      <c r="SD296" s="12"/>
      <c r="SE296" s="12"/>
      <c r="SF296" s="12"/>
      <c r="SG296" s="12"/>
      <c r="SH296" s="12"/>
      <c r="SI296" s="12"/>
      <c r="SJ296" s="12"/>
      <c r="SK296" s="12"/>
      <c r="SL296" s="12"/>
      <c r="SM296" s="12"/>
      <c r="SN296" s="12"/>
      <c r="SO296" s="12"/>
      <c r="SP296" s="12"/>
      <c r="SQ296" s="12"/>
      <c r="SR296" s="12"/>
      <c r="SS296" s="12"/>
      <c r="ST296" s="12"/>
      <c r="SU296" s="12"/>
      <c r="SV296" s="12"/>
      <c r="SW296" s="12"/>
      <c r="SX296" s="12"/>
      <c r="SY296" s="12"/>
      <c r="SZ296" s="12"/>
      <c r="TA296" s="12"/>
      <c r="TB296" s="12"/>
      <c r="TC296" s="12"/>
      <c r="TD296" s="12"/>
      <c r="TE296" s="12"/>
      <c r="TF296" s="12"/>
      <c r="TG296" s="12"/>
      <c r="TH296" s="12"/>
      <c r="TI296" s="12"/>
      <c r="TJ296" s="12"/>
      <c r="TK296" s="12"/>
      <c r="TL296" s="12"/>
      <c r="TM296" s="12"/>
      <c r="TN296" s="12"/>
      <c r="TO296" s="12"/>
      <c r="TP296" s="12"/>
      <c r="TQ296" s="12"/>
      <c r="TR296" s="12"/>
      <c r="TS296" s="12"/>
      <c r="TT296" s="12"/>
      <c r="TU296" s="12"/>
      <c r="TV296" s="12"/>
      <c r="TW296" s="12"/>
      <c r="TX296" s="12"/>
      <c r="TY296" s="12"/>
      <c r="TZ296" s="12"/>
      <c r="UA296" s="12"/>
      <c r="UB296" s="12"/>
      <c r="UC296" s="12"/>
      <c r="UD296" s="12"/>
      <c r="UE296" s="12"/>
      <c r="UF296" s="12"/>
      <c r="UG296" s="12"/>
      <c r="UH296" s="12"/>
      <c r="UI296" s="12"/>
      <c r="UJ296" s="12"/>
      <c r="UK296" s="12"/>
      <c r="UL296" s="12"/>
      <c r="UM296" s="12"/>
      <c r="UN296" s="12"/>
      <c r="UO296" s="12"/>
      <c r="UP296" s="12"/>
      <c r="UQ296" s="12"/>
      <c r="UR296" s="12"/>
      <c r="US296" s="12"/>
      <c r="UT296" s="12"/>
      <c r="UU296" s="12"/>
      <c r="UV296" s="12"/>
      <c r="UW296" s="12"/>
      <c r="UX296" s="12"/>
      <c r="UY296" s="12"/>
      <c r="UZ296" s="12"/>
      <c r="VA296" s="12"/>
      <c r="VB296" s="12"/>
      <c r="VC296" s="12"/>
      <c r="VD296" s="12"/>
      <c r="VE296" s="12"/>
      <c r="VF296" s="12"/>
      <c r="VG296" s="12"/>
      <c r="VH296" s="12"/>
      <c r="VI296" s="12"/>
      <c r="VJ296" s="12"/>
      <c r="VK296" s="12"/>
      <c r="VL296" s="12"/>
      <c r="VM296" s="12"/>
      <c r="VN296" s="12"/>
      <c r="VO296" s="12"/>
      <c r="VP296" s="12"/>
      <c r="VQ296" s="12"/>
      <c r="VR296" s="12"/>
      <c r="VS296" s="12"/>
      <c r="VT296" s="12"/>
      <c r="VU296" s="12"/>
      <c r="VV296" s="12"/>
      <c r="VW296" s="12"/>
      <c r="VX296" s="12"/>
      <c r="VY296" s="12"/>
      <c r="VZ296" s="12"/>
      <c r="WA296" s="12"/>
      <c r="WB296" s="12"/>
      <c r="WC296" s="12"/>
      <c r="WD296" s="12"/>
      <c r="WE296" s="12"/>
      <c r="WF296" s="12"/>
      <c r="WG296" s="12"/>
      <c r="WH296" s="12"/>
      <c r="WI296" s="12"/>
      <c r="WJ296" s="12"/>
      <c r="WK296" s="12"/>
      <c r="WL296" s="12"/>
      <c r="WM296" s="12"/>
      <c r="WN296" s="12"/>
      <c r="WO296" s="12"/>
      <c r="WP296" s="12"/>
      <c r="WQ296" s="12"/>
      <c r="WR296" s="12"/>
      <c r="WS296" s="12"/>
      <c r="WT296" s="12"/>
      <c r="WU296" s="12"/>
      <c r="WV296" s="12"/>
      <c r="WW296" s="12"/>
      <c r="WX296" s="12"/>
      <c r="WY296" s="12"/>
      <c r="WZ296" s="12"/>
      <c r="XA296" s="12"/>
      <c r="XB296" s="12"/>
      <c r="XC296" s="12"/>
      <c r="XD296" s="12"/>
      <c r="XE296" s="12"/>
      <c r="XF296" s="12"/>
      <c r="XG296" s="12"/>
      <c r="XH296" s="12"/>
      <c r="XI296" s="12"/>
      <c r="XJ296" s="12"/>
      <c r="XK296" s="12"/>
      <c r="XL296" s="12"/>
      <c r="XM296" s="12"/>
      <c r="XN296" s="12"/>
      <c r="XO296" s="12"/>
      <c r="XP296" s="12"/>
      <c r="XQ296" s="12"/>
      <c r="XR296" s="12"/>
      <c r="XS296" s="12"/>
      <c r="XT296" s="12"/>
      <c r="XU296" s="12"/>
      <c r="XV296" s="12"/>
      <c r="XW296" s="12"/>
      <c r="XX296" s="12"/>
      <c r="XY296" s="12"/>
      <c r="XZ296" s="12"/>
      <c r="YA296" s="12"/>
      <c r="YB296" s="12"/>
      <c r="YC296" s="12"/>
      <c r="YD296" s="12"/>
      <c r="YE296" s="12"/>
      <c r="YF296" s="12"/>
      <c r="YG296" s="12"/>
      <c r="YH296" s="12"/>
      <c r="YI296" s="12"/>
      <c r="YJ296" s="12"/>
      <c r="YK296" s="12"/>
      <c r="YL296" s="12"/>
      <c r="YM296" s="12"/>
      <c r="YN296" s="12"/>
      <c r="YO296" s="12"/>
      <c r="YP296" s="12"/>
      <c r="YQ296" s="12"/>
      <c r="YR296" s="12"/>
      <c r="YS296" s="12"/>
      <c r="YT296" s="12"/>
      <c r="YU296" s="12"/>
      <c r="YV296" s="12"/>
      <c r="YW296" s="12"/>
      <c r="YX296" s="12"/>
      <c r="YY296" s="12"/>
      <c r="YZ296" s="12"/>
      <c r="ZA296" s="12"/>
      <c r="ZB296" s="12"/>
      <c r="ZC296" s="12"/>
      <c r="ZD296" s="12"/>
      <c r="ZE296" s="12"/>
      <c r="ZF296" s="12"/>
      <c r="ZG296" s="12"/>
      <c r="ZH296" s="12"/>
      <c r="ZI296" s="12"/>
      <c r="ZJ296" s="12"/>
      <c r="ZK296" s="12"/>
      <c r="ZL296" s="12"/>
      <c r="ZM296" s="12"/>
      <c r="ZN296" s="12"/>
      <c r="ZO296" s="12"/>
      <c r="ZP296" s="12"/>
      <c r="ZQ296" s="12"/>
      <c r="ZR296" s="12"/>
      <c r="ZS296" s="12"/>
      <c r="ZT296" s="12"/>
      <c r="ZU296" s="12"/>
      <c r="ZV296" s="12"/>
      <c r="ZW296" s="12"/>
      <c r="ZX296" s="12"/>
      <c r="ZY296" s="12"/>
      <c r="ZZ296" s="12"/>
      <c r="AAA296" s="12"/>
      <c r="AAB296" s="12"/>
      <c r="AAC296" s="12"/>
      <c r="AAD296" s="12"/>
      <c r="AAE296" s="12"/>
      <c r="AAF296" s="12"/>
      <c r="AAG296" s="12"/>
      <c r="AAH296" s="12"/>
      <c r="AAI296" s="12"/>
      <c r="AAJ296" s="12"/>
      <c r="AAK296" s="12"/>
      <c r="AAL296" s="12"/>
      <c r="AAM296" s="12"/>
      <c r="AAN296" s="12"/>
      <c r="AAO296" s="12"/>
      <c r="AAP296" s="12"/>
      <c r="AAQ296" s="12"/>
      <c r="AAR296" s="12"/>
      <c r="AAS296" s="12"/>
      <c r="AAT296" s="12"/>
      <c r="AAU296" s="12"/>
      <c r="AAV296" s="12"/>
      <c r="AAW296" s="12"/>
      <c r="AAX296" s="12"/>
      <c r="AAY296" s="12"/>
      <c r="AAZ296" s="12"/>
      <c r="ABA296" s="12"/>
      <c r="ABB296" s="12"/>
      <c r="ABC296" s="12"/>
      <c r="ABD296" s="12"/>
      <c r="ABE296" s="12"/>
      <c r="ABF296" s="12"/>
      <c r="ABG296" s="12"/>
      <c r="ABH296" s="12"/>
      <c r="ABI296" s="12"/>
      <c r="ABJ296" s="12"/>
      <c r="ABK296" s="12"/>
      <c r="ABL296" s="12"/>
      <c r="ABM296" s="12"/>
      <c r="ABN296" s="12"/>
      <c r="ABO296" s="12"/>
      <c r="ABP296" s="12"/>
      <c r="ABQ296" s="12"/>
      <c r="ABR296" s="12"/>
      <c r="ABS296" s="12"/>
      <c r="ABT296" s="12"/>
      <c r="ABU296" s="12"/>
      <c r="ABV296" s="12"/>
      <c r="ABW296" s="12"/>
      <c r="ABX296" s="12"/>
      <c r="ABY296" s="12"/>
      <c r="ABZ296" s="12"/>
      <c r="ACA296" s="12"/>
      <c r="ACB296" s="12"/>
      <c r="ACC296" s="12"/>
      <c r="ACD296" s="12"/>
      <c r="ACE296" s="12"/>
      <c r="ACF296" s="12"/>
      <c r="ACG296" s="12"/>
      <c r="ACH296" s="12"/>
      <c r="ACI296" s="12"/>
      <c r="ACJ296" s="12"/>
      <c r="ACK296" s="12"/>
      <c r="ACL296" s="12"/>
      <c r="ACM296" s="12"/>
      <c r="ACN296" s="12"/>
      <c r="ACO296" s="12"/>
      <c r="ACP296" s="12"/>
      <c r="ACQ296" s="12"/>
      <c r="ACR296" s="12"/>
      <c r="ACS296" s="12"/>
      <c r="ACT296" s="12"/>
      <c r="ACU296" s="12"/>
      <c r="ACV296" s="12"/>
      <c r="ACW296" s="12"/>
      <c r="ACX296" s="12"/>
      <c r="ACY296" s="12"/>
      <c r="ACZ296" s="12"/>
      <c r="ADA296" s="12"/>
      <c r="ADB296" s="12"/>
      <c r="ADC296" s="12"/>
      <c r="ADD296" s="12"/>
      <c r="ADE296" s="12"/>
      <c r="ADF296" s="12"/>
      <c r="ADG296" s="12"/>
      <c r="ADH296" s="12"/>
      <c r="ADI296" s="12"/>
      <c r="ADJ296" s="12"/>
      <c r="ADK296" s="12"/>
      <c r="ADL296" s="12"/>
      <c r="ADM296" s="12"/>
      <c r="ADN296" s="12"/>
      <c r="ADO296" s="12"/>
      <c r="ADP296" s="12"/>
      <c r="ADQ296" s="12"/>
      <c r="ADR296" s="12"/>
      <c r="ADS296" s="12"/>
      <c r="ADT296" s="12"/>
      <c r="ADU296" s="12"/>
      <c r="ADV296" s="12"/>
      <c r="ADW296" s="12"/>
      <c r="ADX296" s="12"/>
      <c r="ADY296" s="12"/>
      <c r="ADZ296" s="12"/>
      <c r="AEA296" s="12"/>
      <c r="AEB296" s="12"/>
      <c r="AEC296" s="12"/>
      <c r="AED296" s="12"/>
      <c r="AEE296" s="12"/>
      <c r="AEF296" s="12"/>
      <c r="AEG296" s="12"/>
      <c r="AEH296" s="12"/>
      <c r="AEI296" s="12"/>
      <c r="AEJ296" s="12"/>
      <c r="AEK296" s="12"/>
      <c r="AEL296" s="12"/>
      <c r="AEM296" s="12"/>
      <c r="AEN296" s="12"/>
      <c r="AEO296" s="12"/>
      <c r="AEP296" s="12"/>
      <c r="AEQ296" s="12"/>
      <c r="AER296" s="12"/>
      <c r="AES296" s="12"/>
      <c r="AET296" s="12"/>
      <c r="AEU296" s="12"/>
      <c r="AEV296" s="12"/>
      <c r="AEW296" s="12"/>
      <c r="AEX296" s="12"/>
      <c r="AEY296" s="12"/>
      <c r="AEZ296" s="12"/>
      <c r="AFA296" s="12"/>
      <c r="AFB296" s="12"/>
      <c r="AFC296" s="12"/>
      <c r="AFD296" s="12"/>
      <c r="AFE296" s="12"/>
      <c r="AFF296" s="12"/>
      <c r="AFG296" s="12"/>
      <c r="AFH296" s="12"/>
      <c r="AFI296" s="12"/>
      <c r="AFJ296" s="12"/>
      <c r="AFK296" s="12"/>
      <c r="AFL296" s="12"/>
      <c r="AFM296" s="12"/>
      <c r="AFN296" s="12"/>
      <c r="AFO296" s="12"/>
      <c r="AFP296" s="12"/>
      <c r="AFQ296" s="12"/>
      <c r="AFR296" s="12"/>
      <c r="AFS296" s="12"/>
      <c r="AFT296" s="12"/>
      <c r="AFU296" s="12"/>
      <c r="AFV296" s="12"/>
      <c r="AFW296" s="12"/>
      <c r="AFX296" s="12"/>
      <c r="AFY296" s="12"/>
      <c r="AFZ296" s="12"/>
      <c r="AGA296" s="12"/>
      <c r="AGB296" s="12"/>
      <c r="AGC296" s="12"/>
      <c r="AGD296" s="12"/>
      <c r="AGE296" s="12"/>
      <c r="AGF296" s="12"/>
      <c r="AGG296" s="12"/>
      <c r="AGH296" s="12"/>
      <c r="AGI296" s="12"/>
      <c r="AGJ296" s="12"/>
      <c r="AGK296" s="12"/>
      <c r="AGL296" s="12"/>
      <c r="AGM296" s="12"/>
      <c r="AGN296" s="12"/>
      <c r="AGO296" s="12"/>
      <c r="AGP296" s="12"/>
      <c r="AGQ296" s="12"/>
      <c r="AGR296" s="12"/>
      <c r="AGS296" s="12"/>
      <c r="AGT296" s="12"/>
      <c r="AGU296" s="12"/>
      <c r="AGV296" s="12"/>
      <c r="AGW296" s="12"/>
      <c r="AGX296" s="12"/>
      <c r="AGY296" s="12"/>
      <c r="AGZ296" s="12"/>
      <c r="AHA296" s="12"/>
      <c r="AHB296" s="12"/>
      <c r="AHC296" s="12"/>
      <c r="AHD296" s="12"/>
      <c r="AHE296" s="12"/>
      <c r="AHF296" s="12"/>
      <c r="AHG296" s="12"/>
      <c r="AHH296" s="12"/>
      <c r="AHI296" s="12"/>
      <c r="AHJ296" s="12"/>
      <c r="AHK296" s="12"/>
      <c r="AHL296" s="12"/>
      <c r="AHM296" s="12"/>
      <c r="AHN296" s="12"/>
      <c r="AHO296" s="12"/>
      <c r="AHP296" s="12"/>
      <c r="AHQ296" s="12"/>
      <c r="AHR296" s="12"/>
      <c r="AHS296" s="12"/>
      <c r="AHT296" s="12"/>
      <c r="AHU296" s="12"/>
      <c r="AHV296" s="12"/>
      <c r="AHW296" s="12"/>
      <c r="AHX296" s="12"/>
      <c r="AHY296" s="12"/>
      <c r="AHZ296" s="12"/>
      <c r="AIA296" s="12"/>
      <c r="AIB296" s="12"/>
      <c r="AIC296" s="12"/>
      <c r="AID296" s="12"/>
      <c r="AIE296" s="12"/>
      <c r="AIF296" s="12"/>
      <c r="AIG296" s="12"/>
      <c r="AIH296" s="12"/>
      <c r="AII296" s="12"/>
      <c r="AIJ296" s="12"/>
      <c r="AIK296" s="12"/>
      <c r="AIL296" s="12"/>
      <c r="AIM296" s="12"/>
      <c r="AIN296" s="12"/>
      <c r="AIO296" s="12"/>
      <c r="AIP296" s="12"/>
      <c r="AIQ296" s="12"/>
      <c r="AIR296" s="12"/>
      <c r="AIS296" s="12"/>
      <c r="AIT296" s="12"/>
      <c r="AIU296" s="12"/>
      <c r="AIV296" s="12"/>
      <c r="AIW296" s="12"/>
      <c r="AIX296" s="12"/>
      <c r="AIY296" s="12"/>
      <c r="AIZ296" s="12"/>
      <c r="AJA296" s="12"/>
      <c r="AJB296" s="12"/>
      <c r="AJC296" s="12"/>
      <c r="AJD296" s="12"/>
      <c r="AJE296" s="12"/>
      <c r="AJF296" s="12"/>
      <c r="AJG296" s="12"/>
      <c r="AJH296" s="12"/>
      <c r="AJI296" s="12"/>
      <c r="AJJ296" s="12"/>
      <c r="AJK296" s="12"/>
      <c r="AJL296" s="12"/>
      <c r="AJM296" s="12"/>
      <c r="AJN296" s="12"/>
      <c r="AJO296" s="12"/>
      <c r="AJP296" s="12"/>
      <c r="AJQ296" s="12"/>
      <c r="AJR296" s="12"/>
      <c r="AJS296" s="12"/>
      <c r="AJT296" s="12"/>
      <c r="AJU296" s="12"/>
      <c r="AJV296" s="12"/>
      <c r="AJW296" s="12"/>
      <c r="AJX296" s="12"/>
      <c r="AJY296" s="12"/>
      <c r="AJZ296" s="12"/>
      <c r="AKA296" s="12"/>
      <c r="AKB296" s="12"/>
      <c r="AKC296" s="12"/>
      <c r="AKD296" s="12"/>
      <c r="AKE296" s="12"/>
      <c r="AKF296" s="12"/>
      <c r="AKG296" s="12"/>
      <c r="AKH296" s="12"/>
      <c r="AKI296" s="12"/>
      <c r="AKJ296" s="12"/>
      <c r="AKK296" s="12"/>
      <c r="AKL296" s="12"/>
      <c r="AKM296" s="12"/>
      <c r="AKN296" s="12"/>
      <c r="AKO296" s="12"/>
      <c r="AKP296" s="12"/>
      <c r="AKQ296" s="12"/>
      <c r="AKR296" s="12"/>
      <c r="AKS296" s="12"/>
      <c r="AKT296" s="12"/>
      <c r="AKU296" s="12"/>
      <c r="AKV296" s="12"/>
      <c r="AKW296" s="12"/>
      <c r="AKX296" s="12"/>
      <c r="AKY296" s="12"/>
      <c r="AKZ296" s="12"/>
      <c r="ALA296" s="12"/>
      <c r="ALB296" s="12"/>
      <c r="ALC296" s="12"/>
      <c r="ALD296" s="12"/>
      <c r="ALE296" s="12"/>
      <c r="ALF296" s="12"/>
      <c r="ALG296" s="12"/>
      <c r="ALH296" s="12"/>
      <c r="ALI296" s="12"/>
      <c r="ALJ296" s="12"/>
      <c r="ALK296" s="12"/>
      <c r="ALL296" s="12"/>
      <c r="ALM296" s="12"/>
      <c r="ALN296" s="12"/>
      <c r="ALO296" s="12"/>
      <c r="ALP296" s="12"/>
      <c r="ALQ296" s="12"/>
      <c r="ALR296" s="12"/>
      <c r="ALS296" s="12"/>
      <c r="ALT296" s="12"/>
      <c r="ALU296" s="12"/>
      <c r="ALV296" s="12"/>
      <c r="ALW296" s="12"/>
      <c r="ALX296" s="12"/>
      <c r="ALY296" s="12"/>
      <c r="ALZ296" s="12"/>
      <c r="AMA296" s="12"/>
      <c r="AMB296" s="12"/>
      <c r="AMC296" s="12"/>
      <c r="AMD296" s="12"/>
      <c r="AME296" s="12"/>
      <c r="AMF296" s="12"/>
      <c r="AMG296" s="12"/>
      <c r="AMH296" s="12"/>
      <c r="AMI296" s="12"/>
      <c r="AMJ296" s="12"/>
      <c r="AMK296" s="12"/>
      <c r="AML296" s="12"/>
      <c r="AMM296" s="12"/>
      <c r="AMN296" s="12"/>
      <c r="AMO296" s="12"/>
      <c r="AMP296" s="12"/>
      <c r="AMQ296" s="12"/>
      <c r="AMR296" s="12"/>
      <c r="AMS296" s="12"/>
      <c r="AMT296" s="12"/>
      <c r="AMU296" s="12"/>
      <c r="AMV296" s="12"/>
      <c r="AMW296" s="12"/>
      <c r="AMX296" s="12"/>
      <c r="AMY296" s="12"/>
      <c r="AMZ296" s="12"/>
      <c r="ANA296" s="12"/>
      <c r="ANB296" s="12"/>
      <c r="ANC296" s="12"/>
      <c r="AND296" s="12"/>
      <c r="ANE296" s="12"/>
      <c r="ANF296" s="12"/>
      <c r="ANG296" s="12"/>
      <c r="ANH296" s="12"/>
      <c r="ANI296" s="12"/>
      <c r="ANJ296" s="12"/>
      <c r="ANK296" s="12"/>
      <c r="ANL296" s="12"/>
      <c r="ANM296" s="12"/>
      <c r="ANN296" s="12"/>
      <c r="ANO296" s="12"/>
      <c r="ANP296" s="12"/>
      <c r="ANQ296" s="12"/>
      <c r="ANR296" s="12"/>
      <c r="ANS296" s="12"/>
      <c r="ANT296" s="12"/>
      <c r="ANU296" s="12"/>
      <c r="ANV296" s="12"/>
      <c r="ANW296" s="12"/>
      <c r="ANX296" s="12"/>
      <c r="ANY296" s="12"/>
      <c r="ANZ296" s="12"/>
      <c r="AOA296" s="12"/>
      <c r="AOB296" s="12"/>
      <c r="AOC296" s="12"/>
      <c r="AOD296" s="12"/>
      <c r="AOE296" s="12"/>
      <c r="AOF296" s="12"/>
      <c r="AOG296" s="12"/>
      <c r="AOH296" s="12"/>
      <c r="AOI296" s="12"/>
      <c r="AOJ296" s="12"/>
      <c r="AOK296" s="12"/>
      <c r="AOL296" s="12"/>
      <c r="AOM296" s="12"/>
      <c r="AON296" s="12"/>
      <c r="AOO296" s="12"/>
      <c r="AOP296" s="12"/>
      <c r="AOQ296" s="12"/>
      <c r="AOR296" s="12"/>
      <c r="AOS296" s="12"/>
      <c r="AOT296" s="12"/>
      <c r="AOU296" s="12"/>
      <c r="AOV296" s="12"/>
      <c r="AOW296" s="12"/>
      <c r="AOX296" s="12"/>
      <c r="AOY296" s="12"/>
      <c r="AOZ296" s="12"/>
      <c r="APA296" s="12"/>
      <c r="APB296" s="12"/>
      <c r="APC296" s="12"/>
      <c r="APD296" s="12"/>
      <c r="APE296" s="12"/>
      <c r="APF296" s="12"/>
      <c r="APG296" s="12"/>
      <c r="APH296" s="12"/>
      <c r="API296" s="12"/>
      <c r="APJ296" s="12"/>
      <c r="APK296" s="12"/>
      <c r="APL296" s="12"/>
      <c r="APM296" s="12"/>
      <c r="APN296" s="12"/>
      <c r="APO296" s="12"/>
      <c r="APP296" s="12"/>
      <c r="APQ296" s="12"/>
      <c r="APR296" s="12"/>
      <c r="APS296" s="12"/>
      <c r="APT296" s="12"/>
      <c r="APU296" s="12"/>
      <c r="APV296" s="12"/>
      <c r="APW296" s="12"/>
      <c r="APX296" s="12"/>
      <c r="APY296" s="12"/>
      <c r="APZ296" s="12"/>
      <c r="AQA296" s="12"/>
      <c r="AQB296" s="12"/>
      <c r="AQC296" s="12"/>
      <c r="AQD296" s="12"/>
      <c r="AQE296" s="12"/>
      <c r="AQF296" s="12"/>
      <c r="AQG296" s="12"/>
      <c r="AQH296" s="12"/>
      <c r="AQI296" s="12"/>
      <c r="AQJ296" s="12"/>
      <c r="AQK296" s="12"/>
      <c r="AQL296" s="12"/>
      <c r="AQM296" s="12"/>
      <c r="AQN296" s="12"/>
      <c r="AQO296" s="12"/>
      <c r="AQP296" s="12"/>
      <c r="AQQ296" s="12"/>
      <c r="AQR296" s="12"/>
      <c r="AQS296" s="12"/>
      <c r="AQT296" s="12"/>
      <c r="AQU296" s="12"/>
      <c r="AQV296" s="12"/>
      <c r="AQW296" s="12"/>
      <c r="AQX296" s="12"/>
      <c r="AQY296" s="12"/>
      <c r="AQZ296" s="12"/>
      <c r="ARA296" s="12"/>
      <c r="ARB296" s="12"/>
      <c r="ARC296" s="12"/>
      <c r="ARD296" s="12"/>
      <c r="ARE296" s="12"/>
      <c r="ARF296" s="12"/>
      <c r="ARG296" s="12"/>
      <c r="ARH296" s="12"/>
      <c r="ARI296" s="12"/>
      <c r="ARJ296" s="12"/>
      <c r="ARK296" s="12"/>
      <c r="ARL296" s="12"/>
      <c r="ARM296" s="12"/>
      <c r="ARN296" s="12"/>
      <c r="ARO296" s="12"/>
      <c r="ARP296" s="12"/>
      <c r="ARQ296" s="12"/>
      <c r="ARR296" s="12"/>
      <c r="ARS296" s="12"/>
      <c r="ART296" s="12"/>
      <c r="ARU296" s="12"/>
      <c r="ARV296" s="12"/>
      <c r="ARW296" s="12"/>
      <c r="ARX296" s="12"/>
      <c r="ARY296" s="12"/>
      <c r="ARZ296" s="12"/>
      <c r="ASA296" s="12"/>
      <c r="ASB296" s="12"/>
      <c r="ASC296" s="12"/>
      <c r="ASD296" s="12"/>
      <c r="ASE296" s="12"/>
      <c r="ASF296" s="12"/>
      <c r="ASG296" s="12"/>
      <c r="ASH296" s="12"/>
      <c r="ASI296" s="12"/>
      <c r="ASJ296" s="12"/>
      <c r="ASK296" s="12"/>
      <c r="ASL296" s="12"/>
      <c r="ASM296" s="12"/>
      <c r="ASN296" s="12"/>
      <c r="ASO296" s="12"/>
      <c r="ASP296" s="12"/>
      <c r="ASQ296" s="12"/>
      <c r="ASR296" s="12"/>
      <c r="ASS296" s="12"/>
      <c r="AST296" s="12"/>
      <c r="ASU296" s="12"/>
      <c r="ASV296" s="12"/>
      <c r="ASW296" s="12"/>
      <c r="ASX296" s="12"/>
      <c r="ASY296" s="12"/>
      <c r="ASZ296" s="12"/>
      <c r="ATA296" s="12"/>
      <c r="ATB296" s="12"/>
      <c r="ATC296" s="12"/>
      <c r="ATD296" s="12"/>
      <c r="ATE296" s="12"/>
      <c r="ATF296" s="12"/>
      <c r="ATG296" s="12"/>
      <c r="ATH296" s="12"/>
      <c r="ATI296" s="12"/>
      <c r="ATJ296" s="12"/>
      <c r="ATK296" s="12"/>
      <c r="ATL296" s="12"/>
      <c r="ATM296" s="12"/>
      <c r="ATN296" s="12"/>
      <c r="ATO296" s="12"/>
      <c r="ATP296" s="12"/>
      <c r="ATQ296" s="12"/>
      <c r="ATR296" s="12"/>
      <c r="ATS296" s="12"/>
      <c r="ATT296" s="12"/>
      <c r="ATU296" s="12"/>
      <c r="ATV296" s="12"/>
      <c r="ATW296" s="12"/>
      <c r="ATX296" s="12"/>
      <c r="ATY296" s="12"/>
      <c r="ATZ296" s="12"/>
      <c r="AUA296" s="12"/>
      <c r="AUB296" s="12"/>
      <c r="AUC296" s="12"/>
      <c r="AUD296" s="12"/>
      <c r="AUE296" s="12"/>
      <c r="AUF296" s="12"/>
      <c r="AUG296" s="12"/>
      <c r="AUH296" s="12"/>
      <c r="AUI296" s="12"/>
      <c r="AUJ296" s="12"/>
      <c r="AUK296" s="12"/>
      <c r="AUL296" s="12"/>
      <c r="AUM296" s="12"/>
      <c r="AUN296" s="12"/>
      <c r="AUO296" s="12"/>
      <c r="AUP296" s="12"/>
      <c r="AUQ296" s="12"/>
      <c r="AUR296" s="12"/>
      <c r="AUS296" s="12"/>
      <c r="AUT296" s="12"/>
      <c r="AUU296" s="12"/>
      <c r="AUV296" s="12"/>
      <c r="AUW296" s="12"/>
      <c r="AUX296" s="12"/>
      <c r="AUY296" s="12"/>
      <c r="AUZ296" s="12"/>
      <c r="AVA296" s="12"/>
      <c r="AVB296" s="12"/>
      <c r="AVC296" s="12"/>
      <c r="AVD296" s="12"/>
      <c r="AVE296" s="12"/>
      <c r="AVF296" s="12"/>
      <c r="AVG296" s="12"/>
      <c r="AVH296" s="12"/>
      <c r="AVI296" s="12"/>
      <c r="AVJ296" s="12"/>
      <c r="AVK296" s="12"/>
      <c r="AVL296" s="12"/>
      <c r="AVM296" s="12"/>
      <c r="AVN296" s="12"/>
      <c r="AVO296" s="12"/>
      <c r="AVP296" s="12"/>
      <c r="AVQ296" s="12"/>
      <c r="AVR296" s="12"/>
      <c r="AVS296" s="12"/>
      <c r="AVT296" s="12"/>
      <c r="AVU296" s="12"/>
      <c r="AVV296" s="12"/>
      <c r="AVW296" s="12"/>
      <c r="AVX296" s="12"/>
      <c r="AVY296" s="12"/>
      <c r="AVZ296" s="12"/>
      <c r="AWA296" s="12"/>
      <c r="AWB296" s="12"/>
      <c r="AWC296" s="12"/>
      <c r="AWD296" s="12"/>
      <c r="AWE296" s="12"/>
      <c r="AWF296" s="12"/>
      <c r="AWG296" s="12"/>
      <c r="AWH296" s="12"/>
      <c r="AWI296" s="12"/>
      <c r="AWJ296" s="12"/>
      <c r="AWK296" s="12"/>
      <c r="AWL296" s="12"/>
      <c r="AWM296" s="12"/>
      <c r="AWN296" s="12"/>
      <c r="AWO296" s="12"/>
      <c r="AWP296" s="12"/>
      <c r="AWQ296" s="12"/>
      <c r="AWR296" s="12"/>
      <c r="AWS296" s="12"/>
      <c r="AWT296" s="12"/>
      <c r="AWU296" s="12"/>
      <c r="AWV296" s="12"/>
      <c r="AWW296" s="12"/>
      <c r="AWX296" s="12"/>
      <c r="AWY296" s="12"/>
      <c r="AWZ296" s="12"/>
      <c r="AXA296" s="12"/>
      <c r="AXB296" s="12"/>
      <c r="AXC296" s="12"/>
      <c r="AXD296" s="12"/>
      <c r="AXE296" s="12"/>
      <c r="AXF296" s="12"/>
      <c r="AXG296" s="12"/>
      <c r="AXH296" s="12"/>
      <c r="AXI296" s="12"/>
      <c r="AXJ296" s="12"/>
      <c r="AXK296" s="12"/>
      <c r="AXL296" s="12"/>
      <c r="AXM296" s="12"/>
      <c r="AXN296" s="12"/>
      <c r="AXO296" s="12"/>
      <c r="AXP296" s="12"/>
      <c r="AXQ296" s="12"/>
      <c r="AXR296" s="12"/>
      <c r="AXS296" s="12"/>
      <c r="AXT296" s="12"/>
      <c r="AXU296" s="12"/>
      <c r="AXV296" s="12"/>
      <c r="AXW296" s="12"/>
      <c r="AXX296" s="12"/>
      <c r="AXY296" s="12"/>
      <c r="AXZ296" s="12"/>
      <c r="AYA296" s="12"/>
      <c r="AYB296" s="12"/>
      <c r="AYC296" s="12"/>
      <c r="AYD296" s="12"/>
      <c r="AYE296" s="12"/>
      <c r="AYF296" s="12"/>
      <c r="AYG296" s="12"/>
      <c r="AYH296" s="12"/>
      <c r="AYI296" s="12"/>
      <c r="AYJ296" s="12"/>
      <c r="AYK296" s="12"/>
      <c r="AYL296" s="12"/>
      <c r="AYM296" s="12"/>
      <c r="AYN296" s="12"/>
      <c r="AYO296" s="12"/>
      <c r="AYP296" s="12"/>
      <c r="AYQ296" s="12"/>
      <c r="AYR296" s="12"/>
      <c r="AYS296" s="12"/>
      <c r="AYT296" s="12"/>
      <c r="AYU296" s="12"/>
      <c r="AYV296" s="12"/>
      <c r="AYW296" s="12"/>
      <c r="AYX296" s="12"/>
      <c r="AYY296" s="12"/>
      <c r="AYZ296" s="12"/>
      <c r="AZA296" s="12"/>
      <c r="AZB296" s="12"/>
      <c r="AZC296" s="12"/>
      <c r="AZD296" s="12"/>
      <c r="AZE296" s="12"/>
      <c r="AZF296" s="12"/>
      <c r="AZG296" s="12"/>
      <c r="AZH296" s="12"/>
      <c r="AZI296" s="12"/>
      <c r="AZJ296" s="12"/>
      <c r="AZK296" s="12"/>
      <c r="AZL296" s="12"/>
      <c r="AZM296" s="12"/>
      <c r="AZN296" s="12"/>
      <c r="AZO296" s="12"/>
      <c r="AZP296" s="12"/>
      <c r="AZQ296" s="12"/>
      <c r="AZR296" s="12"/>
      <c r="AZS296" s="12"/>
      <c r="AZT296" s="12"/>
      <c r="AZU296" s="12"/>
      <c r="AZV296" s="12"/>
      <c r="AZW296" s="12"/>
      <c r="AZX296" s="12"/>
      <c r="AZY296" s="12"/>
      <c r="AZZ296" s="12"/>
      <c r="BAA296" s="12"/>
      <c r="BAB296" s="12"/>
      <c r="BAC296" s="12"/>
      <c r="BAD296" s="12"/>
      <c r="BAE296" s="12"/>
      <c r="BAF296" s="12"/>
      <c r="BAG296" s="12"/>
      <c r="BAH296" s="12"/>
      <c r="BAI296" s="12"/>
      <c r="BAJ296" s="12"/>
      <c r="BAK296" s="12"/>
      <c r="BAL296" s="12"/>
      <c r="BAM296" s="12"/>
      <c r="BAN296" s="12"/>
      <c r="BAO296" s="12"/>
      <c r="BAP296" s="12"/>
      <c r="BAQ296" s="12"/>
      <c r="BAR296" s="12"/>
      <c r="BAS296" s="12"/>
      <c r="BAT296" s="12"/>
      <c r="BAU296" s="12"/>
      <c r="BAV296" s="12"/>
      <c r="BAW296" s="12"/>
      <c r="BAX296" s="12"/>
      <c r="BAY296" s="12"/>
      <c r="BAZ296" s="12"/>
      <c r="BBA296" s="12"/>
      <c r="BBB296" s="12"/>
      <c r="BBC296" s="12"/>
      <c r="BBD296" s="12"/>
      <c r="BBE296" s="12"/>
      <c r="BBF296" s="12"/>
      <c r="BBG296" s="12"/>
      <c r="BBH296" s="12"/>
      <c r="BBI296" s="12"/>
      <c r="BBJ296" s="12"/>
      <c r="BBK296" s="12"/>
      <c r="BBL296" s="12"/>
      <c r="BBM296" s="12"/>
      <c r="BBN296" s="12"/>
      <c r="BBO296" s="12"/>
      <c r="BBP296" s="12"/>
      <c r="BBQ296" s="12"/>
      <c r="BBR296" s="12"/>
      <c r="BBS296" s="12"/>
      <c r="BBT296" s="12"/>
      <c r="BBU296" s="12"/>
      <c r="BBV296" s="12"/>
      <c r="BBW296" s="12"/>
      <c r="BBX296" s="12"/>
      <c r="BBY296" s="12"/>
      <c r="BBZ296" s="12"/>
      <c r="BCA296" s="12"/>
      <c r="BCB296" s="12"/>
      <c r="BCC296" s="12"/>
      <c r="BCD296" s="12"/>
      <c r="BCE296" s="12"/>
      <c r="BCF296" s="12"/>
      <c r="BCG296" s="12"/>
      <c r="BCH296" s="12"/>
      <c r="BCI296" s="12"/>
      <c r="BCJ296" s="12"/>
      <c r="BCK296" s="12"/>
      <c r="BCL296" s="12"/>
      <c r="BCM296" s="12"/>
      <c r="BCN296" s="12"/>
      <c r="BCO296" s="12"/>
      <c r="BCP296" s="12"/>
      <c r="BCQ296" s="12"/>
      <c r="BCR296" s="12"/>
      <c r="BCS296" s="12"/>
      <c r="BCT296" s="12"/>
      <c r="BCU296" s="12"/>
      <c r="BCV296" s="12"/>
      <c r="BCW296" s="12"/>
      <c r="BCX296" s="12"/>
      <c r="BCY296" s="12"/>
      <c r="BCZ296" s="12"/>
      <c r="BDA296" s="12"/>
      <c r="BDB296" s="12"/>
      <c r="BDC296" s="12"/>
      <c r="BDD296" s="12"/>
      <c r="BDE296" s="12"/>
      <c r="BDF296" s="12"/>
      <c r="BDG296" s="12"/>
      <c r="BDH296" s="12"/>
      <c r="BDI296" s="12"/>
      <c r="BDJ296" s="12"/>
      <c r="BDK296" s="12"/>
      <c r="BDL296" s="12"/>
      <c r="BDM296" s="12"/>
      <c r="BDN296" s="12"/>
      <c r="BDO296" s="12"/>
      <c r="BDP296" s="12"/>
      <c r="BDQ296" s="12"/>
      <c r="BDR296" s="12"/>
      <c r="BDS296" s="12"/>
      <c r="BDT296" s="12"/>
      <c r="BDU296" s="12"/>
      <c r="BDV296" s="12"/>
      <c r="BDW296" s="12"/>
      <c r="BDX296" s="12"/>
      <c r="BDY296" s="12"/>
      <c r="BDZ296" s="12"/>
      <c r="BEA296" s="12"/>
      <c r="BEB296" s="12"/>
      <c r="BEC296" s="12"/>
      <c r="BED296" s="12"/>
      <c r="BEE296" s="12"/>
      <c r="BEF296" s="12"/>
      <c r="BEG296" s="12"/>
      <c r="BEH296" s="12"/>
      <c r="BEI296" s="12"/>
      <c r="BEJ296" s="12"/>
      <c r="BEK296" s="12"/>
      <c r="BEL296" s="12"/>
      <c r="BEM296" s="12"/>
      <c r="BEN296" s="12"/>
      <c r="BEO296" s="12"/>
      <c r="BEP296" s="12"/>
      <c r="BEQ296" s="12"/>
      <c r="BER296" s="12"/>
      <c r="BES296" s="12"/>
      <c r="BET296" s="12"/>
      <c r="BEU296" s="12"/>
      <c r="BEV296" s="12"/>
      <c r="BEW296" s="12"/>
      <c r="BEX296" s="12"/>
      <c r="BEY296" s="12"/>
      <c r="BEZ296" s="12"/>
      <c r="BFA296" s="12"/>
      <c r="BFB296" s="12"/>
      <c r="BFC296" s="12"/>
      <c r="BFD296" s="12"/>
      <c r="BFE296" s="12"/>
      <c r="BFF296" s="12"/>
      <c r="BFG296" s="12"/>
      <c r="BFH296" s="12"/>
      <c r="BFI296" s="12"/>
      <c r="BFJ296" s="12"/>
      <c r="BFK296" s="12"/>
      <c r="BFL296" s="12"/>
      <c r="BFM296" s="12"/>
      <c r="BFN296" s="12"/>
      <c r="BFO296" s="12"/>
      <c r="BFP296" s="12"/>
      <c r="BFQ296" s="12"/>
      <c r="BFR296" s="12"/>
      <c r="BFS296" s="12"/>
      <c r="BFT296" s="12"/>
      <c r="BFU296" s="12"/>
      <c r="BFV296" s="12"/>
      <c r="BFW296" s="12"/>
      <c r="BFX296" s="12"/>
      <c r="BFY296" s="12"/>
      <c r="BFZ296" s="12"/>
      <c r="BGA296" s="12"/>
      <c r="BGB296" s="12"/>
      <c r="BGC296" s="12"/>
      <c r="BGD296" s="12"/>
      <c r="BGE296" s="12"/>
      <c r="BGF296" s="12"/>
      <c r="BGG296" s="12"/>
      <c r="BGH296" s="12"/>
      <c r="BGI296" s="12"/>
      <c r="BGJ296" s="12"/>
      <c r="BGK296" s="12"/>
      <c r="BGL296" s="12"/>
      <c r="BGM296" s="12"/>
      <c r="BGN296" s="12"/>
      <c r="BGO296" s="12"/>
      <c r="BGP296" s="12"/>
      <c r="BGQ296" s="12"/>
      <c r="BGR296" s="12"/>
      <c r="BGS296" s="12"/>
      <c r="BGT296" s="12"/>
      <c r="BGU296" s="12"/>
      <c r="BGV296" s="12"/>
      <c r="BGW296" s="12"/>
      <c r="BGX296" s="12"/>
      <c r="BGY296" s="12"/>
      <c r="BGZ296" s="12"/>
      <c r="BHA296" s="12"/>
      <c r="BHB296" s="12"/>
      <c r="BHC296" s="12"/>
      <c r="BHD296" s="12"/>
      <c r="BHE296" s="12"/>
      <c r="BHF296" s="12"/>
      <c r="BHG296" s="12"/>
      <c r="BHH296" s="12"/>
      <c r="BHI296" s="12"/>
      <c r="BHJ296" s="12"/>
      <c r="BHK296" s="12"/>
      <c r="BHL296" s="12"/>
      <c r="BHM296" s="12"/>
      <c r="BHN296" s="12"/>
      <c r="BHO296" s="12"/>
      <c r="BHP296" s="12"/>
      <c r="BHQ296" s="12"/>
      <c r="BHR296" s="12"/>
      <c r="BHS296" s="12"/>
      <c r="BHT296" s="12"/>
      <c r="BHU296" s="12"/>
      <c r="BHV296" s="12"/>
      <c r="BHW296" s="12"/>
      <c r="BHX296" s="12"/>
      <c r="BHY296" s="12"/>
      <c r="BHZ296" s="12"/>
      <c r="BIA296" s="12"/>
      <c r="BIB296" s="12"/>
      <c r="BIC296" s="12"/>
      <c r="BID296" s="12"/>
      <c r="BIE296" s="12"/>
      <c r="BIF296" s="12"/>
      <c r="BIG296" s="12"/>
      <c r="BIH296" s="12"/>
      <c r="BII296" s="12"/>
      <c r="BIJ296" s="12"/>
      <c r="BIK296" s="12"/>
      <c r="BIL296" s="12"/>
      <c r="BIM296" s="12"/>
      <c r="BIN296" s="12"/>
      <c r="BIO296" s="12"/>
      <c r="BIP296" s="12"/>
      <c r="BIQ296" s="12"/>
      <c r="BIR296" s="12"/>
      <c r="BIS296" s="12"/>
      <c r="BIT296" s="12"/>
      <c r="BIU296" s="12"/>
      <c r="BIV296" s="12"/>
      <c r="BIW296" s="12"/>
      <c r="BIX296" s="12"/>
      <c r="BIY296" s="12"/>
      <c r="BIZ296" s="12"/>
      <c r="BJA296" s="12"/>
      <c r="BJB296" s="12"/>
      <c r="BJC296" s="12"/>
      <c r="BJD296" s="12"/>
      <c r="BJE296" s="12"/>
      <c r="BJF296" s="12"/>
      <c r="BJG296" s="12"/>
      <c r="BJH296" s="12"/>
      <c r="BJI296" s="12"/>
      <c r="BJJ296" s="12"/>
      <c r="BJK296" s="12"/>
      <c r="BJL296" s="12"/>
      <c r="BJM296" s="12"/>
      <c r="BJN296" s="12"/>
      <c r="BJO296" s="12"/>
      <c r="BJP296" s="12"/>
      <c r="BJQ296" s="12"/>
      <c r="BJR296" s="12"/>
      <c r="BJS296" s="12"/>
      <c r="BJT296" s="12"/>
      <c r="BJU296" s="12"/>
      <c r="BJV296" s="12"/>
      <c r="BJW296" s="12"/>
      <c r="BJX296" s="12"/>
      <c r="BJY296" s="12"/>
      <c r="BJZ296" s="12"/>
      <c r="BKA296" s="12"/>
      <c r="BKB296" s="12"/>
      <c r="BKC296" s="12"/>
      <c r="BKD296" s="12"/>
      <c r="BKE296" s="12"/>
      <c r="BKF296" s="12"/>
      <c r="BKG296" s="12"/>
      <c r="BKH296" s="12"/>
      <c r="BKI296" s="12"/>
      <c r="BKJ296" s="12"/>
      <c r="BKK296" s="12"/>
      <c r="BKL296" s="12"/>
      <c r="BKM296" s="12"/>
      <c r="BKN296" s="12"/>
      <c r="BKO296" s="12"/>
      <c r="BKP296" s="12"/>
      <c r="BKQ296" s="12"/>
      <c r="BKR296" s="12"/>
      <c r="BKS296" s="12"/>
      <c r="BKT296" s="12"/>
      <c r="BKU296" s="12"/>
      <c r="BKV296" s="12"/>
      <c r="BKW296" s="12"/>
      <c r="BKX296" s="12"/>
      <c r="BKY296" s="12"/>
      <c r="BKZ296" s="12"/>
      <c r="BLA296" s="12"/>
      <c r="BLB296" s="12"/>
      <c r="BLC296" s="12"/>
      <c r="BLD296" s="12"/>
      <c r="BLE296" s="12"/>
      <c r="BLF296" s="12"/>
      <c r="BLG296" s="12"/>
      <c r="BLH296" s="12"/>
      <c r="BLI296" s="12"/>
      <c r="BLJ296" s="12"/>
      <c r="BLK296" s="12"/>
      <c r="BLL296" s="12"/>
      <c r="BLM296" s="12"/>
      <c r="BLN296" s="12"/>
      <c r="BLO296" s="12"/>
      <c r="BLP296" s="12"/>
      <c r="BLQ296" s="12"/>
      <c r="BLR296" s="12"/>
      <c r="BLS296" s="12"/>
      <c r="BLT296" s="12"/>
      <c r="BLU296" s="12"/>
      <c r="BLV296" s="12"/>
      <c r="BLW296" s="12"/>
      <c r="BLX296" s="12"/>
      <c r="BLY296" s="12"/>
      <c r="BLZ296" s="12"/>
      <c r="BMA296" s="12"/>
      <c r="BMB296" s="12"/>
      <c r="BMC296" s="12"/>
      <c r="BMD296" s="12"/>
      <c r="BME296" s="12"/>
      <c r="BMF296" s="12"/>
      <c r="BMG296" s="12"/>
      <c r="BMH296" s="12"/>
      <c r="BMI296" s="12"/>
      <c r="BMJ296" s="12"/>
      <c r="BMK296" s="12"/>
      <c r="BML296" s="12"/>
      <c r="BMM296" s="12"/>
      <c r="BMN296" s="12"/>
      <c r="BMO296" s="12"/>
      <c r="BMP296" s="12"/>
      <c r="BMQ296" s="12"/>
      <c r="BMR296" s="12"/>
      <c r="BMS296" s="12"/>
      <c r="BMT296" s="12"/>
      <c r="BMU296" s="12"/>
      <c r="BMV296" s="12"/>
      <c r="BMW296" s="12"/>
      <c r="BMX296" s="12"/>
      <c r="BMY296" s="12"/>
      <c r="BMZ296" s="12"/>
      <c r="BNA296" s="12"/>
      <c r="BNB296" s="12"/>
      <c r="BNC296" s="12"/>
      <c r="BND296" s="12"/>
      <c r="BNE296" s="12"/>
      <c r="BNF296" s="12"/>
      <c r="BNG296" s="12"/>
      <c r="BNH296" s="12"/>
      <c r="BNI296" s="12"/>
      <c r="BNJ296" s="12"/>
      <c r="BNK296" s="12"/>
      <c r="BNL296" s="12"/>
      <c r="BNM296" s="12"/>
      <c r="BNN296" s="12"/>
      <c r="BNO296" s="12"/>
      <c r="BNP296" s="12"/>
      <c r="BNQ296" s="12"/>
      <c r="BNR296" s="12"/>
      <c r="BNS296" s="12"/>
      <c r="BNT296" s="12"/>
      <c r="BNU296" s="12"/>
      <c r="BNV296" s="12"/>
      <c r="BNW296" s="12"/>
      <c r="BNX296" s="12"/>
      <c r="BNY296" s="12"/>
      <c r="BNZ296" s="12"/>
      <c r="BOA296" s="12"/>
      <c r="BOB296" s="12"/>
      <c r="BOC296" s="12"/>
      <c r="BOD296" s="12"/>
      <c r="BOE296" s="12"/>
      <c r="BOF296" s="12"/>
      <c r="BOG296" s="12"/>
      <c r="BOH296" s="12"/>
      <c r="BOI296" s="12"/>
      <c r="BOJ296" s="12"/>
      <c r="BOK296" s="12"/>
      <c r="BOL296" s="12"/>
      <c r="BOM296" s="12"/>
      <c r="BON296" s="12"/>
      <c r="BOO296" s="12"/>
      <c r="BOP296" s="12"/>
      <c r="BOQ296" s="12"/>
      <c r="BOR296" s="12"/>
      <c r="BOS296" s="12"/>
      <c r="BOT296" s="12"/>
      <c r="BOU296" s="12"/>
      <c r="BOV296" s="12"/>
      <c r="BOW296" s="12"/>
      <c r="BOX296" s="12"/>
      <c r="BOY296" s="12"/>
      <c r="BOZ296" s="12"/>
      <c r="BPA296" s="12"/>
      <c r="BPB296" s="12"/>
      <c r="BPC296" s="12"/>
      <c r="BPD296" s="12"/>
      <c r="BPE296" s="12"/>
      <c r="BPF296" s="12"/>
      <c r="BPG296" s="12"/>
      <c r="BPH296" s="12"/>
      <c r="BPI296" s="12"/>
      <c r="BPJ296" s="12"/>
      <c r="BPK296" s="12"/>
      <c r="BPL296" s="12"/>
      <c r="BPM296" s="12"/>
      <c r="BPN296" s="12"/>
      <c r="BPO296" s="12"/>
      <c r="BPP296" s="12"/>
      <c r="BPQ296" s="12"/>
      <c r="BPR296" s="12"/>
      <c r="BPS296" s="12"/>
      <c r="BPT296" s="12"/>
      <c r="BPU296" s="12"/>
      <c r="BPV296" s="12"/>
      <c r="BPW296" s="12"/>
      <c r="BPX296" s="12"/>
      <c r="BPY296" s="12"/>
      <c r="BPZ296" s="12"/>
      <c r="BQA296" s="12"/>
      <c r="BQB296" s="12"/>
      <c r="BQC296" s="12"/>
      <c r="BQD296" s="12"/>
      <c r="BQE296" s="12"/>
      <c r="BQF296" s="12"/>
      <c r="BQG296" s="12"/>
      <c r="BQH296" s="12"/>
      <c r="BQI296" s="12"/>
      <c r="BQJ296" s="12"/>
      <c r="BQK296" s="12"/>
      <c r="BQL296" s="12"/>
      <c r="BQM296" s="12"/>
      <c r="BQN296" s="12"/>
      <c r="BQO296" s="12"/>
      <c r="BQP296" s="12"/>
      <c r="BQQ296" s="12"/>
      <c r="BQR296" s="12"/>
      <c r="BQS296" s="12"/>
      <c r="BQT296" s="12"/>
      <c r="BQU296" s="12"/>
      <c r="BQV296" s="12"/>
      <c r="BQW296" s="12"/>
      <c r="BQX296" s="12"/>
      <c r="BQY296" s="12"/>
      <c r="BQZ296" s="12"/>
      <c r="BRA296" s="12"/>
      <c r="BRB296" s="12"/>
      <c r="BRC296" s="12"/>
      <c r="BRD296" s="12"/>
      <c r="BRE296" s="12"/>
      <c r="BRF296" s="12"/>
      <c r="BRG296" s="12"/>
      <c r="BRH296" s="12"/>
      <c r="BRI296" s="12"/>
      <c r="BRJ296" s="12"/>
      <c r="BRK296" s="12"/>
      <c r="BRL296" s="12"/>
      <c r="BRM296" s="12"/>
      <c r="BRN296" s="12"/>
      <c r="BRO296" s="12"/>
      <c r="BRP296" s="12"/>
      <c r="BRQ296" s="12"/>
      <c r="BRR296" s="12"/>
      <c r="BRS296" s="12"/>
      <c r="BRT296" s="12"/>
      <c r="BRU296" s="12"/>
      <c r="BRV296" s="12"/>
      <c r="BRW296" s="12"/>
      <c r="BRX296" s="12"/>
      <c r="BRY296" s="12"/>
      <c r="BRZ296" s="12"/>
      <c r="BSA296" s="12"/>
      <c r="BSB296" s="12"/>
      <c r="BSC296" s="12"/>
      <c r="BSD296" s="12"/>
      <c r="BSE296" s="12"/>
      <c r="BSF296" s="12"/>
      <c r="BSG296" s="12"/>
      <c r="BSH296" s="12"/>
      <c r="BSI296" s="12"/>
      <c r="BSJ296" s="12"/>
      <c r="BSK296" s="12"/>
      <c r="BSL296" s="12"/>
      <c r="BSM296" s="12"/>
      <c r="BSN296" s="12"/>
      <c r="BSO296" s="12"/>
      <c r="BSP296" s="12"/>
      <c r="BSQ296" s="12"/>
      <c r="BSR296" s="12"/>
      <c r="BSS296" s="12"/>
      <c r="BST296" s="12"/>
      <c r="BSU296" s="12"/>
      <c r="BSV296" s="12"/>
      <c r="BSW296" s="12"/>
      <c r="BSX296" s="12"/>
      <c r="BSY296" s="12"/>
      <c r="BSZ296" s="12"/>
      <c r="BTA296" s="12"/>
      <c r="BTB296" s="12"/>
      <c r="BTC296" s="12"/>
      <c r="BTD296" s="12"/>
      <c r="BTE296" s="12"/>
      <c r="BTF296" s="12"/>
      <c r="BTG296" s="12"/>
      <c r="BTH296" s="12"/>
      <c r="BTI296" s="12"/>
      <c r="BTJ296" s="12"/>
      <c r="BTK296" s="12"/>
      <c r="BTL296" s="12"/>
      <c r="BTM296" s="12"/>
      <c r="BTN296" s="12"/>
      <c r="BTO296" s="12"/>
      <c r="BTP296" s="12"/>
      <c r="BTQ296" s="12"/>
      <c r="BTR296" s="12"/>
      <c r="BTS296" s="12"/>
      <c r="BTT296" s="12"/>
      <c r="BTU296" s="12"/>
      <c r="BTV296" s="12"/>
      <c r="BTW296" s="12"/>
      <c r="BTX296" s="12"/>
      <c r="BTY296" s="12"/>
      <c r="BTZ296" s="12"/>
      <c r="BUA296" s="12"/>
      <c r="BUB296" s="12"/>
      <c r="BUC296" s="12"/>
      <c r="BUD296" s="12"/>
      <c r="BUE296" s="12"/>
      <c r="BUF296" s="12"/>
      <c r="BUG296" s="12"/>
      <c r="BUH296" s="12"/>
      <c r="BUI296" s="12"/>
      <c r="BUJ296" s="12"/>
      <c r="BUK296" s="12"/>
      <c r="BUL296" s="12"/>
      <c r="BUM296" s="12"/>
      <c r="BUN296" s="12"/>
      <c r="BUO296" s="12"/>
      <c r="BUP296" s="12"/>
      <c r="BUQ296" s="12"/>
      <c r="BUR296" s="12"/>
      <c r="BUS296" s="12"/>
      <c r="BUT296" s="12"/>
      <c r="BUU296" s="12"/>
      <c r="BUV296" s="12"/>
      <c r="BUW296" s="12"/>
      <c r="BUX296" s="12"/>
      <c r="BUY296" s="12"/>
      <c r="BUZ296" s="12"/>
      <c r="BVA296" s="12"/>
      <c r="BVB296" s="12"/>
      <c r="BVC296" s="12"/>
      <c r="BVD296" s="12"/>
      <c r="BVE296" s="12"/>
      <c r="BVF296" s="12"/>
      <c r="BVG296" s="12"/>
      <c r="BVH296" s="12"/>
      <c r="BVI296" s="12"/>
      <c r="BVJ296" s="12"/>
      <c r="BVK296" s="12"/>
      <c r="BVL296" s="12"/>
      <c r="BVM296" s="12"/>
      <c r="BVN296" s="12"/>
      <c r="BVO296" s="12"/>
      <c r="BVP296" s="12"/>
      <c r="BVQ296" s="12"/>
      <c r="BVR296" s="12"/>
      <c r="BVS296" s="12"/>
      <c r="BVT296" s="12"/>
      <c r="BVU296" s="12"/>
      <c r="BVV296" s="12"/>
      <c r="BVW296" s="12"/>
      <c r="BVX296" s="12"/>
      <c r="BVY296" s="12"/>
      <c r="BVZ296" s="12"/>
      <c r="BWA296" s="12"/>
      <c r="BWB296" s="12"/>
      <c r="BWC296" s="12"/>
      <c r="BWD296" s="12"/>
      <c r="BWE296" s="12"/>
      <c r="BWF296" s="12"/>
      <c r="BWG296" s="12"/>
      <c r="BWH296" s="12"/>
      <c r="BWI296" s="12"/>
      <c r="BWJ296" s="12"/>
      <c r="BWK296" s="12"/>
      <c r="BWL296" s="12"/>
      <c r="BWM296" s="12"/>
      <c r="BWN296" s="12"/>
      <c r="BWO296" s="12"/>
      <c r="BWP296" s="12"/>
      <c r="BWQ296" s="12"/>
      <c r="BWR296" s="12"/>
      <c r="BWS296" s="12"/>
      <c r="BWT296" s="12"/>
      <c r="BWU296" s="12"/>
      <c r="BWV296" s="12"/>
      <c r="BWW296" s="12"/>
      <c r="BWX296" s="12"/>
      <c r="BWY296" s="12"/>
      <c r="BWZ296" s="12"/>
      <c r="BXA296" s="12"/>
      <c r="BXB296" s="12"/>
      <c r="BXC296" s="12"/>
      <c r="BXD296" s="12"/>
      <c r="BXE296" s="12"/>
      <c r="BXF296" s="12"/>
      <c r="BXG296" s="12"/>
      <c r="BXH296" s="12"/>
      <c r="BXI296" s="12"/>
      <c r="BXJ296" s="12"/>
      <c r="BXK296" s="12"/>
      <c r="BXL296" s="12"/>
      <c r="BXM296" s="12"/>
      <c r="BXN296" s="12"/>
      <c r="BXO296" s="12"/>
      <c r="BXP296" s="12"/>
      <c r="BXQ296" s="12"/>
      <c r="BXR296" s="12"/>
      <c r="BXS296" s="12"/>
      <c r="BXT296" s="12"/>
      <c r="BXU296" s="12"/>
      <c r="BXV296" s="12"/>
      <c r="BXW296" s="12"/>
      <c r="BXX296" s="12"/>
      <c r="BXY296" s="12"/>
      <c r="BXZ296" s="12"/>
      <c r="BYA296" s="12"/>
      <c r="BYB296" s="12"/>
      <c r="BYC296" s="12"/>
      <c r="BYD296" s="12"/>
      <c r="BYE296" s="12"/>
      <c r="BYF296" s="12"/>
      <c r="BYG296" s="12"/>
      <c r="BYH296" s="12"/>
      <c r="BYI296" s="12"/>
      <c r="BYJ296" s="12"/>
      <c r="BYK296" s="12"/>
      <c r="BYL296" s="12"/>
      <c r="BYM296" s="12"/>
      <c r="BYN296" s="12"/>
      <c r="BYO296" s="12"/>
      <c r="BYP296" s="12"/>
      <c r="BYQ296" s="12"/>
      <c r="BYR296" s="12"/>
      <c r="BYS296" s="12"/>
      <c r="BYT296" s="12"/>
      <c r="BYU296" s="12"/>
      <c r="BYV296" s="12"/>
      <c r="BYW296" s="12"/>
      <c r="BYX296" s="12"/>
      <c r="BYY296" s="12"/>
      <c r="BYZ296" s="12"/>
      <c r="BZA296" s="12"/>
      <c r="BZB296" s="12"/>
      <c r="BZC296" s="12"/>
      <c r="BZD296" s="12"/>
      <c r="BZE296" s="12"/>
      <c r="BZF296" s="12"/>
      <c r="BZG296" s="12"/>
      <c r="BZH296" s="12"/>
      <c r="BZI296" s="12"/>
      <c r="BZJ296" s="12"/>
      <c r="BZK296" s="12"/>
      <c r="BZL296" s="12"/>
      <c r="BZM296" s="12"/>
      <c r="BZN296" s="12"/>
      <c r="BZO296" s="12"/>
      <c r="BZP296" s="12"/>
      <c r="BZQ296" s="12"/>
      <c r="BZR296" s="12"/>
      <c r="BZS296" s="12"/>
      <c r="BZT296" s="12"/>
      <c r="BZU296" s="12"/>
      <c r="BZV296" s="12"/>
      <c r="BZW296" s="12"/>
      <c r="BZX296" s="12"/>
      <c r="BZY296" s="12"/>
      <c r="BZZ296" s="12"/>
      <c r="CAA296" s="12"/>
      <c r="CAB296" s="12"/>
      <c r="CAC296" s="12"/>
      <c r="CAD296" s="12"/>
      <c r="CAE296" s="12"/>
      <c r="CAF296" s="12"/>
      <c r="CAG296" s="12"/>
      <c r="CAH296" s="12"/>
      <c r="CAI296" s="12"/>
      <c r="CAJ296" s="12"/>
      <c r="CAK296" s="12"/>
      <c r="CAL296" s="12"/>
      <c r="CAM296" s="12"/>
      <c r="CAN296" s="12"/>
      <c r="CAO296" s="12"/>
      <c r="CAP296" s="12"/>
      <c r="CAQ296" s="12"/>
      <c r="CAR296" s="12"/>
      <c r="CAS296" s="12"/>
      <c r="CAT296" s="12"/>
      <c r="CAU296" s="12"/>
      <c r="CAV296" s="12"/>
      <c r="CAW296" s="12"/>
      <c r="CAX296" s="12"/>
      <c r="CAY296" s="12"/>
      <c r="CAZ296" s="12"/>
      <c r="CBA296" s="12"/>
      <c r="CBB296" s="12"/>
      <c r="CBC296" s="12"/>
      <c r="CBD296" s="12"/>
      <c r="CBE296" s="12"/>
      <c r="CBF296" s="12"/>
      <c r="CBG296" s="12"/>
      <c r="CBH296" s="12"/>
      <c r="CBI296" s="12"/>
      <c r="CBJ296" s="12"/>
      <c r="CBK296" s="12"/>
      <c r="CBL296" s="12"/>
      <c r="CBM296" s="12"/>
      <c r="CBN296" s="12"/>
      <c r="CBO296" s="12"/>
      <c r="CBP296" s="12"/>
      <c r="CBQ296" s="12"/>
      <c r="CBR296" s="12"/>
      <c r="CBS296" s="12"/>
      <c r="CBT296" s="12"/>
      <c r="CBU296" s="12"/>
      <c r="CBV296" s="12"/>
      <c r="CBW296" s="12"/>
      <c r="CBX296" s="12"/>
      <c r="CBY296" s="12"/>
      <c r="CBZ296" s="12"/>
      <c r="CCA296" s="12"/>
      <c r="CCB296" s="12"/>
      <c r="CCC296" s="12"/>
      <c r="CCD296" s="12"/>
      <c r="CCE296" s="12"/>
      <c r="CCF296" s="12"/>
      <c r="CCG296" s="12"/>
      <c r="CCH296" s="12"/>
      <c r="CCI296" s="12"/>
      <c r="CCJ296" s="12"/>
      <c r="CCK296" s="12"/>
      <c r="CCL296" s="12"/>
      <c r="CCM296" s="12"/>
      <c r="CCN296" s="12"/>
      <c r="CCO296" s="12"/>
      <c r="CCP296" s="12"/>
      <c r="CCQ296" s="12"/>
      <c r="CCR296" s="12"/>
      <c r="CCS296" s="12"/>
      <c r="CCT296" s="12"/>
      <c r="CCU296" s="12"/>
      <c r="CCV296" s="12"/>
      <c r="CCW296" s="12"/>
      <c r="CCX296" s="12"/>
      <c r="CCY296" s="12"/>
      <c r="CCZ296" s="12"/>
      <c r="CDA296" s="12"/>
      <c r="CDB296" s="12"/>
      <c r="CDC296" s="12"/>
      <c r="CDD296" s="12"/>
      <c r="CDE296" s="12"/>
      <c r="CDF296" s="12"/>
      <c r="CDG296" s="12"/>
      <c r="CDH296" s="12"/>
      <c r="CDI296" s="12"/>
      <c r="CDJ296" s="12"/>
      <c r="CDK296" s="12"/>
      <c r="CDL296" s="12"/>
      <c r="CDM296" s="12"/>
      <c r="CDN296" s="12"/>
      <c r="CDO296" s="12"/>
      <c r="CDP296" s="12"/>
      <c r="CDQ296" s="12"/>
      <c r="CDR296" s="12"/>
      <c r="CDS296" s="12"/>
      <c r="CDT296" s="12"/>
      <c r="CDU296" s="12"/>
      <c r="CDV296" s="12"/>
      <c r="CDW296" s="12"/>
      <c r="CDX296" s="12"/>
      <c r="CDY296" s="12"/>
      <c r="CDZ296" s="12"/>
      <c r="CEA296" s="12"/>
      <c r="CEB296" s="12"/>
      <c r="CEC296" s="12"/>
      <c r="CED296" s="12"/>
      <c r="CEE296" s="12"/>
      <c r="CEF296" s="12"/>
      <c r="CEG296" s="12"/>
      <c r="CEH296" s="12"/>
      <c r="CEI296" s="12"/>
      <c r="CEJ296" s="12"/>
      <c r="CEK296" s="12"/>
      <c r="CEL296" s="12"/>
      <c r="CEM296" s="12"/>
      <c r="CEN296" s="12"/>
      <c r="CEO296" s="12"/>
      <c r="CEP296" s="12"/>
      <c r="CEQ296" s="12"/>
      <c r="CER296" s="12"/>
      <c r="CES296" s="12"/>
      <c r="CET296" s="12"/>
      <c r="CEU296" s="12"/>
      <c r="CEV296" s="12"/>
      <c r="CEW296" s="12"/>
      <c r="CEX296" s="12"/>
      <c r="CEY296" s="12"/>
      <c r="CEZ296" s="12"/>
      <c r="CFA296" s="12"/>
      <c r="CFB296" s="12"/>
      <c r="CFC296" s="12"/>
      <c r="CFD296" s="12"/>
      <c r="CFE296" s="12"/>
      <c r="CFF296" s="12"/>
      <c r="CFG296" s="12"/>
      <c r="CFH296" s="12"/>
      <c r="CFI296" s="12"/>
      <c r="CFJ296" s="12"/>
      <c r="CFK296" s="12"/>
      <c r="CFL296" s="12"/>
      <c r="CFM296" s="12"/>
      <c r="CFN296" s="12"/>
      <c r="CFO296" s="12"/>
      <c r="CFP296" s="12"/>
      <c r="CFQ296" s="12"/>
      <c r="CFR296" s="12"/>
      <c r="CFS296" s="12"/>
      <c r="CFT296" s="12"/>
      <c r="CFU296" s="12"/>
      <c r="CFV296" s="12"/>
      <c r="CFW296" s="12"/>
      <c r="CFX296" s="12"/>
      <c r="CFY296" s="12"/>
      <c r="CFZ296" s="12"/>
      <c r="CGA296" s="12"/>
      <c r="CGB296" s="12"/>
      <c r="CGC296" s="12"/>
      <c r="CGD296" s="12"/>
      <c r="CGE296" s="12"/>
      <c r="CGF296" s="12"/>
      <c r="CGG296" s="12"/>
      <c r="CGH296" s="12"/>
      <c r="CGI296" s="12"/>
      <c r="CGJ296" s="12"/>
      <c r="CGK296" s="12"/>
      <c r="CGL296" s="12"/>
      <c r="CGM296" s="12"/>
      <c r="CGN296" s="12"/>
      <c r="CGO296" s="12"/>
      <c r="CGP296" s="12"/>
      <c r="CGQ296" s="12"/>
      <c r="CGR296" s="12"/>
      <c r="CGS296" s="12"/>
      <c r="CGT296" s="12"/>
      <c r="CGU296" s="12"/>
      <c r="CGV296" s="12"/>
      <c r="CGW296" s="12"/>
      <c r="CGX296" s="12"/>
      <c r="CGY296" s="12"/>
      <c r="CGZ296" s="12"/>
      <c r="CHA296" s="12"/>
      <c r="CHB296" s="12"/>
      <c r="CHC296" s="12"/>
      <c r="CHD296" s="12"/>
      <c r="CHE296" s="12"/>
      <c r="CHF296" s="12"/>
      <c r="CHG296" s="12"/>
      <c r="CHH296" s="12"/>
      <c r="CHI296" s="12"/>
      <c r="CHJ296" s="12"/>
      <c r="CHK296" s="12"/>
      <c r="CHL296" s="12"/>
      <c r="CHM296" s="12"/>
      <c r="CHN296" s="12"/>
      <c r="CHO296" s="12"/>
      <c r="CHP296" s="12"/>
      <c r="CHQ296" s="12"/>
      <c r="CHR296" s="12"/>
      <c r="CHS296" s="12"/>
      <c r="CHT296" s="12"/>
      <c r="CHU296" s="12"/>
      <c r="CHV296" s="12"/>
      <c r="CHW296" s="12"/>
      <c r="CHX296" s="12"/>
      <c r="CHY296" s="12"/>
      <c r="CHZ296" s="12"/>
      <c r="CIA296" s="12"/>
      <c r="CIB296" s="12"/>
      <c r="CIC296" s="12"/>
      <c r="CID296" s="12"/>
      <c r="CIE296" s="12"/>
      <c r="CIF296" s="12"/>
      <c r="CIG296" s="12"/>
      <c r="CIH296" s="12"/>
      <c r="CII296" s="12"/>
      <c r="CIJ296" s="12"/>
      <c r="CIK296" s="12"/>
      <c r="CIL296" s="12"/>
      <c r="CIM296" s="12"/>
      <c r="CIN296" s="12"/>
      <c r="CIO296" s="12"/>
      <c r="CIP296" s="12"/>
      <c r="CIQ296" s="12"/>
      <c r="CIR296" s="12"/>
      <c r="CIS296" s="12"/>
      <c r="CIT296" s="12"/>
      <c r="CIU296" s="12"/>
      <c r="CIV296" s="12"/>
      <c r="CIW296" s="12"/>
      <c r="CIX296" s="12"/>
      <c r="CIY296" s="12"/>
      <c r="CIZ296" s="12"/>
      <c r="CJA296" s="12"/>
      <c r="CJB296" s="12"/>
      <c r="CJC296" s="12"/>
      <c r="CJD296" s="12"/>
      <c r="CJE296" s="12"/>
      <c r="CJF296" s="12"/>
      <c r="CJG296" s="12"/>
      <c r="CJH296" s="12"/>
      <c r="CJI296" s="12"/>
      <c r="CJJ296" s="12"/>
      <c r="CJK296" s="12"/>
      <c r="CJL296" s="12"/>
      <c r="CJM296" s="12"/>
      <c r="CJN296" s="12"/>
      <c r="CJO296" s="12"/>
      <c r="CJP296" s="12"/>
      <c r="CJQ296" s="12"/>
      <c r="CJR296" s="12"/>
      <c r="CJS296" s="12"/>
      <c r="CJT296" s="12"/>
      <c r="CJU296" s="12"/>
      <c r="CJV296" s="12"/>
      <c r="CJW296" s="12"/>
      <c r="CJX296" s="12"/>
      <c r="CJY296" s="12"/>
      <c r="CJZ296" s="12"/>
      <c r="CKA296" s="12"/>
      <c r="CKB296" s="12"/>
      <c r="CKC296" s="12"/>
      <c r="CKD296" s="12"/>
      <c r="CKE296" s="12"/>
      <c r="CKF296" s="12"/>
      <c r="CKG296" s="12"/>
      <c r="CKH296" s="12"/>
      <c r="CKI296" s="12"/>
      <c r="CKJ296" s="12"/>
      <c r="CKK296" s="12"/>
      <c r="CKL296" s="12"/>
      <c r="CKM296" s="12"/>
      <c r="CKN296" s="12"/>
      <c r="CKO296" s="12"/>
      <c r="CKP296" s="12"/>
      <c r="CKQ296" s="12"/>
      <c r="CKR296" s="12"/>
      <c r="CKS296" s="12"/>
      <c r="CKT296" s="12"/>
      <c r="CKU296" s="12"/>
      <c r="CKV296" s="12"/>
      <c r="CKW296" s="12"/>
      <c r="CKX296" s="12"/>
      <c r="CKY296" s="12"/>
      <c r="CKZ296" s="12"/>
      <c r="CLA296" s="12"/>
      <c r="CLB296" s="12"/>
      <c r="CLC296" s="12"/>
      <c r="CLD296" s="12"/>
      <c r="CLE296" s="12"/>
      <c r="CLF296" s="12"/>
      <c r="CLG296" s="12"/>
      <c r="CLH296" s="12"/>
      <c r="CLI296" s="12"/>
      <c r="CLJ296" s="12"/>
      <c r="CLK296" s="12"/>
      <c r="CLL296" s="12"/>
      <c r="CLM296" s="12"/>
      <c r="CLN296" s="12"/>
      <c r="CLO296" s="12"/>
      <c r="CLP296" s="12"/>
      <c r="CLQ296" s="12"/>
      <c r="CLR296" s="12"/>
      <c r="CLS296" s="12"/>
      <c r="CLT296" s="12"/>
      <c r="CLU296" s="12"/>
      <c r="CLV296" s="12"/>
      <c r="CLW296" s="12"/>
      <c r="CLX296" s="12"/>
      <c r="CLY296" s="12"/>
      <c r="CLZ296" s="12"/>
      <c r="CMA296" s="12"/>
      <c r="CMB296" s="12"/>
      <c r="CMC296" s="12"/>
      <c r="CMD296" s="12"/>
      <c r="CME296" s="12"/>
      <c r="CMF296" s="12"/>
      <c r="CMG296" s="12"/>
      <c r="CMH296" s="12"/>
      <c r="CMI296" s="12"/>
      <c r="CMJ296" s="12"/>
      <c r="CMK296" s="12"/>
      <c r="CML296" s="12"/>
      <c r="CMM296" s="12"/>
      <c r="CMN296" s="12"/>
      <c r="CMO296" s="12"/>
      <c r="CMP296" s="12"/>
      <c r="CMQ296" s="12"/>
      <c r="CMR296" s="12"/>
      <c r="CMS296" s="12"/>
      <c r="CMT296" s="12"/>
      <c r="CMU296" s="12"/>
      <c r="CMV296" s="12"/>
      <c r="CMW296" s="12"/>
      <c r="CMX296" s="12"/>
      <c r="CMY296" s="12"/>
      <c r="CMZ296" s="12"/>
      <c r="CNA296" s="12"/>
      <c r="CNB296" s="12"/>
      <c r="CNC296" s="12"/>
      <c r="CND296" s="12"/>
      <c r="CNE296" s="12"/>
      <c r="CNF296" s="12"/>
      <c r="CNG296" s="12"/>
      <c r="CNH296" s="12"/>
      <c r="CNI296" s="12"/>
      <c r="CNJ296" s="12"/>
      <c r="CNK296" s="12"/>
      <c r="CNL296" s="12"/>
      <c r="CNM296" s="12"/>
      <c r="CNN296" s="12"/>
      <c r="CNO296" s="12"/>
      <c r="CNP296" s="12"/>
      <c r="CNQ296" s="12"/>
      <c r="CNR296" s="12"/>
      <c r="CNS296" s="12"/>
      <c r="CNT296" s="12"/>
      <c r="CNU296" s="12"/>
      <c r="CNV296" s="12"/>
      <c r="CNW296" s="12"/>
      <c r="CNX296" s="12"/>
      <c r="CNY296" s="12"/>
      <c r="CNZ296" s="12"/>
      <c r="COA296" s="12"/>
      <c r="COB296" s="12"/>
      <c r="COC296" s="12"/>
      <c r="COD296" s="12"/>
      <c r="COE296" s="12"/>
      <c r="COF296" s="12"/>
      <c r="COG296" s="12"/>
      <c r="COH296" s="12"/>
      <c r="COI296" s="12"/>
      <c r="COJ296" s="12"/>
      <c r="COK296" s="12"/>
      <c r="COL296" s="12"/>
      <c r="COM296" s="12"/>
      <c r="CON296" s="12"/>
      <c r="COO296" s="12"/>
      <c r="COP296" s="12"/>
      <c r="COQ296" s="12"/>
      <c r="COR296" s="12"/>
      <c r="COS296" s="12"/>
      <c r="COT296" s="12"/>
      <c r="COU296" s="12"/>
      <c r="COV296" s="12"/>
      <c r="COW296" s="12"/>
      <c r="COX296" s="12"/>
      <c r="COY296" s="12"/>
      <c r="COZ296" s="12"/>
      <c r="CPA296" s="12"/>
      <c r="CPB296" s="12"/>
      <c r="CPC296" s="12"/>
      <c r="CPD296" s="12"/>
      <c r="CPE296" s="12"/>
      <c r="CPF296" s="12"/>
      <c r="CPG296" s="12"/>
      <c r="CPH296" s="12"/>
      <c r="CPI296" s="12"/>
      <c r="CPJ296" s="12"/>
      <c r="CPK296" s="12"/>
      <c r="CPL296" s="12"/>
      <c r="CPM296" s="12"/>
      <c r="CPN296" s="12"/>
      <c r="CPO296" s="12"/>
      <c r="CPP296" s="12"/>
      <c r="CPQ296" s="12"/>
      <c r="CPR296" s="12"/>
      <c r="CPS296" s="12"/>
      <c r="CPT296" s="12"/>
      <c r="CPU296" s="12"/>
      <c r="CPV296" s="12"/>
      <c r="CPW296" s="12"/>
      <c r="CPX296" s="12"/>
      <c r="CPY296" s="12"/>
      <c r="CPZ296" s="12"/>
      <c r="CQA296" s="12"/>
      <c r="CQB296" s="12"/>
      <c r="CQC296" s="12"/>
      <c r="CQD296" s="12"/>
      <c r="CQE296" s="12"/>
      <c r="CQF296" s="12"/>
      <c r="CQG296" s="12"/>
      <c r="CQH296" s="12"/>
      <c r="CQI296" s="12"/>
      <c r="CQJ296" s="12"/>
      <c r="CQK296" s="12"/>
      <c r="CQL296" s="12"/>
      <c r="CQM296" s="12"/>
      <c r="CQN296" s="12"/>
      <c r="CQO296" s="12"/>
      <c r="CQP296" s="12"/>
      <c r="CQQ296" s="12"/>
      <c r="CQR296" s="12"/>
      <c r="CQS296" s="12"/>
      <c r="CQT296" s="12"/>
      <c r="CQU296" s="12"/>
      <c r="CQV296" s="12"/>
      <c r="CQW296" s="12"/>
      <c r="CQX296" s="12"/>
      <c r="CQY296" s="12"/>
      <c r="CQZ296" s="12"/>
      <c r="CRA296" s="12"/>
      <c r="CRB296" s="12"/>
      <c r="CRC296" s="12"/>
      <c r="CRD296" s="12"/>
      <c r="CRE296" s="12"/>
      <c r="CRF296" s="12"/>
      <c r="CRG296" s="12"/>
      <c r="CRH296" s="12"/>
      <c r="CRI296" s="12"/>
      <c r="CRJ296" s="12"/>
      <c r="CRK296" s="12"/>
      <c r="CRL296" s="12"/>
      <c r="CRM296" s="12"/>
      <c r="CRN296" s="12"/>
      <c r="CRO296" s="12"/>
      <c r="CRP296" s="12"/>
      <c r="CRQ296" s="12"/>
      <c r="CRR296" s="12"/>
      <c r="CRS296" s="12"/>
      <c r="CRT296" s="12"/>
      <c r="CRU296" s="12"/>
      <c r="CRV296" s="12"/>
      <c r="CRW296" s="12"/>
      <c r="CRX296" s="12"/>
      <c r="CRY296" s="12"/>
      <c r="CRZ296" s="12"/>
      <c r="CSA296" s="12"/>
      <c r="CSB296" s="12"/>
      <c r="CSC296" s="12"/>
      <c r="CSD296" s="12"/>
      <c r="CSE296" s="12"/>
      <c r="CSF296" s="12"/>
      <c r="CSG296" s="12"/>
      <c r="CSH296" s="12"/>
      <c r="CSI296" s="12"/>
      <c r="CSJ296" s="12"/>
      <c r="CSK296" s="12"/>
      <c r="CSL296" s="12"/>
      <c r="CSM296" s="12"/>
      <c r="CSN296" s="12"/>
      <c r="CSO296" s="12"/>
      <c r="CSP296" s="12"/>
      <c r="CSQ296" s="12"/>
      <c r="CSR296" s="12"/>
      <c r="CSS296" s="12"/>
      <c r="CST296" s="12"/>
      <c r="CSU296" s="12"/>
      <c r="CSV296" s="12"/>
      <c r="CSW296" s="12"/>
      <c r="CSX296" s="12"/>
      <c r="CSY296" s="12"/>
      <c r="CSZ296" s="12"/>
      <c r="CTA296" s="12"/>
      <c r="CTB296" s="12"/>
      <c r="CTC296" s="12"/>
      <c r="CTD296" s="12"/>
      <c r="CTE296" s="12"/>
      <c r="CTF296" s="12"/>
      <c r="CTG296" s="12"/>
      <c r="CTH296" s="12"/>
      <c r="CTI296" s="12"/>
      <c r="CTJ296" s="12"/>
      <c r="CTK296" s="12"/>
      <c r="CTL296" s="12"/>
      <c r="CTM296" s="12"/>
      <c r="CTN296" s="12"/>
      <c r="CTO296" s="12"/>
      <c r="CTP296" s="12"/>
      <c r="CTQ296" s="12"/>
      <c r="CTR296" s="12"/>
      <c r="CTS296" s="12"/>
      <c r="CTT296" s="12"/>
      <c r="CTU296" s="12"/>
      <c r="CTV296" s="12"/>
      <c r="CTW296" s="12"/>
      <c r="CTX296" s="12"/>
      <c r="CTY296" s="12"/>
      <c r="CTZ296" s="12"/>
      <c r="CUA296" s="12"/>
      <c r="CUB296" s="12"/>
      <c r="CUC296" s="12"/>
      <c r="CUD296" s="12"/>
      <c r="CUE296" s="12"/>
      <c r="CUF296" s="12"/>
      <c r="CUG296" s="12"/>
      <c r="CUH296" s="12"/>
      <c r="CUI296" s="12"/>
      <c r="CUJ296" s="12"/>
      <c r="CUK296" s="12"/>
      <c r="CUL296" s="12"/>
      <c r="CUM296" s="12"/>
      <c r="CUN296" s="12"/>
      <c r="CUO296" s="12"/>
      <c r="CUP296" s="12"/>
      <c r="CUQ296" s="12"/>
      <c r="CUR296" s="12"/>
      <c r="CUS296" s="12"/>
      <c r="CUT296" s="12"/>
      <c r="CUU296" s="12"/>
      <c r="CUV296" s="12"/>
      <c r="CUW296" s="12"/>
      <c r="CUX296" s="12"/>
      <c r="CUY296" s="12"/>
      <c r="CUZ296" s="12"/>
      <c r="CVA296" s="12"/>
      <c r="CVB296" s="12"/>
      <c r="CVC296" s="12"/>
      <c r="CVD296" s="12"/>
      <c r="CVE296" s="12"/>
      <c r="CVF296" s="12"/>
      <c r="CVG296" s="12"/>
      <c r="CVH296" s="12"/>
      <c r="CVI296" s="12"/>
      <c r="CVJ296" s="12"/>
      <c r="CVK296" s="12"/>
      <c r="CVL296" s="12"/>
      <c r="CVM296" s="12"/>
      <c r="CVN296" s="12"/>
      <c r="CVO296" s="12"/>
      <c r="CVP296" s="12"/>
      <c r="CVQ296" s="12"/>
      <c r="CVR296" s="12"/>
      <c r="CVS296" s="12"/>
      <c r="CVT296" s="12"/>
      <c r="CVU296" s="12"/>
      <c r="CVV296" s="12"/>
      <c r="CVW296" s="12"/>
      <c r="CVX296" s="12"/>
      <c r="CVY296" s="12"/>
      <c r="CVZ296" s="12"/>
      <c r="CWA296" s="12"/>
      <c r="CWB296" s="12"/>
      <c r="CWC296" s="12"/>
      <c r="CWD296" s="12"/>
      <c r="CWE296" s="12"/>
      <c r="CWF296" s="12"/>
      <c r="CWG296" s="12"/>
      <c r="CWH296" s="12"/>
      <c r="CWI296" s="12"/>
      <c r="CWJ296" s="12"/>
      <c r="CWK296" s="12"/>
      <c r="CWL296" s="12"/>
      <c r="CWM296" s="12"/>
      <c r="CWN296" s="12"/>
      <c r="CWO296" s="12"/>
      <c r="CWP296" s="12"/>
      <c r="CWQ296" s="12"/>
      <c r="CWR296" s="12"/>
      <c r="CWS296" s="12"/>
      <c r="CWT296" s="12"/>
      <c r="CWU296" s="12"/>
      <c r="CWV296" s="12"/>
      <c r="CWW296" s="12"/>
      <c r="CWX296" s="12"/>
      <c r="CWY296" s="12"/>
      <c r="CWZ296" s="12"/>
      <c r="CXA296" s="12"/>
      <c r="CXB296" s="12"/>
      <c r="CXC296" s="12"/>
      <c r="CXD296" s="12"/>
      <c r="CXE296" s="12"/>
      <c r="CXF296" s="12"/>
      <c r="CXG296" s="12"/>
      <c r="CXH296" s="12"/>
      <c r="CXI296" s="12"/>
      <c r="CXJ296" s="12"/>
      <c r="CXK296" s="12"/>
      <c r="CXL296" s="12"/>
      <c r="CXM296" s="12"/>
      <c r="CXN296" s="12"/>
      <c r="CXO296" s="12"/>
      <c r="CXP296" s="12"/>
      <c r="CXQ296" s="12"/>
      <c r="CXR296" s="12"/>
      <c r="CXS296" s="12"/>
      <c r="CXT296" s="12"/>
      <c r="CXU296" s="12"/>
      <c r="CXV296" s="12"/>
      <c r="CXW296" s="12"/>
      <c r="CXX296" s="12"/>
      <c r="CXY296" s="12"/>
      <c r="CXZ296" s="12"/>
      <c r="CYA296" s="12"/>
      <c r="CYB296" s="12"/>
      <c r="CYC296" s="12"/>
      <c r="CYD296" s="12"/>
      <c r="CYE296" s="12"/>
      <c r="CYF296" s="12"/>
      <c r="CYG296" s="12"/>
      <c r="CYH296" s="12"/>
      <c r="CYI296" s="12"/>
      <c r="CYJ296" s="12"/>
      <c r="CYK296" s="12"/>
      <c r="CYL296" s="12"/>
      <c r="CYM296" s="12"/>
      <c r="CYN296" s="12"/>
      <c r="CYO296" s="12"/>
      <c r="CYP296" s="12"/>
      <c r="CYQ296" s="12"/>
      <c r="CYR296" s="12"/>
      <c r="CYS296" s="12"/>
      <c r="CYT296" s="12"/>
      <c r="CYU296" s="12"/>
      <c r="CYV296" s="12"/>
      <c r="CYW296" s="12"/>
      <c r="CYX296" s="12"/>
      <c r="CYY296" s="12"/>
      <c r="CYZ296" s="12"/>
      <c r="CZA296" s="12"/>
      <c r="CZB296" s="12"/>
      <c r="CZC296" s="12"/>
      <c r="CZD296" s="12"/>
      <c r="CZE296" s="12"/>
      <c r="CZF296" s="12"/>
      <c r="CZG296" s="12"/>
      <c r="CZH296" s="12"/>
      <c r="CZI296" s="12"/>
      <c r="CZJ296" s="12"/>
      <c r="CZK296" s="12"/>
      <c r="CZL296" s="12"/>
      <c r="CZM296" s="12"/>
      <c r="CZN296" s="12"/>
      <c r="CZO296" s="12"/>
      <c r="CZP296" s="12"/>
      <c r="CZQ296" s="12"/>
      <c r="CZR296" s="12"/>
      <c r="CZS296" s="12"/>
      <c r="CZT296" s="12"/>
      <c r="CZU296" s="12"/>
      <c r="CZV296" s="12"/>
      <c r="CZW296" s="12"/>
      <c r="CZX296" s="12"/>
      <c r="CZY296" s="12"/>
      <c r="CZZ296" s="12"/>
      <c r="DAA296" s="12"/>
      <c r="DAB296" s="12"/>
      <c r="DAC296" s="12"/>
      <c r="DAD296" s="12"/>
      <c r="DAE296" s="12"/>
      <c r="DAF296" s="12"/>
      <c r="DAG296" s="12"/>
      <c r="DAH296" s="12"/>
      <c r="DAI296" s="12"/>
      <c r="DAJ296" s="12"/>
      <c r="DAK296" s="12"/>
      <c r="DAL296" s="12"/>
      <c r="DAM296" s="12"/>
      <c r="DAN296" s="12"/>
      <c r="DAO296" s="12"/>
      <c r="DAP296" s="12"/>
      <c r="DAQ296" s="12"/>
      <c r="DAR296" s="12"/>
      <c r="DAS296" s="12"/>
      <c r="DAT296" s="12"/>
      <c r="DAU296" s="12"/>
      <c r="DAV296" s="12"/>
      <c r="DAW296" s="12"/>
      <c r="DAX296" s="12"/>
      <c r="DAY296" s="12"/>
      <c r="DAZ296" s="12"/>
      <c r="DBA296" s="12"/>
      <c r="DBB296" s="12"/>
      <c r="DBC296" s="12"/>
      <c r="DBD296" s="12"/>
      <c r="DBE296" s="12"/>
      <c r="DBF296" s="12"/>
      <c r="DBG296" s="12"/>
      <c r="DBH296" s="12"/>
      <c r="DBI296" s="12"/>
      <c r="DBJ296" s="12"/>
      <c r="DBK296" s="12"/>
      <c r="DBL296" s="12"/>
      <c r="DBM296" s="12"/>
      <c r="DBN296" s="12"/>
      <c r="DBO296" s="12"/>
      <c r="DBP296" s="12"/>
      <c r="DBQ296" s="12"/>
      <c r="DBR296" s="12"/>
      <c r="DBS296" s="12"/>
      <c r="DBT296" s="12"/>
      <c r="DBU296" s="12"/>
      <c r="DBV296" s="12"/>
      <c r="DBW296" s="12"/>
      <c r="DBX296" s="12"/>
      <c r="DBY296" s="12"/>
      <c r="DBZ296" s="12"/>
      <c r="DCA296" s="12"/>
      <c r="DCB296" s="12"/>
      <c r="DCC296" s="12"/>
      <c r="DCD296" s="12"/>
      <c r="DCE296" s="12"/>
      <c r="DCF296" s="12"/>
      <c r="DCG296" s="12"/>
      <c r="DCH296" s="12"/>
      <c r="DCI296" s="12"/>
      <c r="DCJ296" s="12"/>
      <c r="DCK296" s="12"/>
      <c r="DCL296" s="12"/>
      <c r="DCM296" s="12"/>
      <c r="DCN296" s="12"/>
      <c r="DCO296" s="12"/>
      <c r="DCP296" s="12"/>
      <c r="DCQ296" s="12"/>
      <c r="DCR296" s="12"/>
      <c r="DCS296" s="12"/>
      <c r="DCT296" s="12"/>
      <c r="DCU296" s="12"/>
      <c r="DCV296" s="12"/>
      <c r="DCW296" s="12"/>
      <c r="DCX296" s="12"/>
      <c r="DCY296" s="12"/>
      <c r="DCZ296" s="12"/>
      <c r="DDA296" s="12"/>
      <c r="DDB296" s="12"/>
      <c r="DDC296" s="12"/>
      <c r="DDD296" s="12"/>
      <c r="DDE296" s="12"/>
      <c r="DDF296" s="12"/>
      <c r="DDG296" s="12"/>
      <c r="DDH296" s="12"/>
      <c r="DDI296" s="12"/>
      <c r="DDJ296" s="12"/>
      <c r="DDK296" s="12"/>
      <c r="DDL296" s="12"/>
      <c r="DDM296" s="12"/>
      <c r="DDN296" s="12"/>
      <c r="DDO296" s="12"/>
      <c r="DDP296" s="12"/>
      <c r="DDQ296" s="12"/>
      <c r="DDR296" s="12"/>
      <c r="DDS296" s="12"/>
      <c r="DDT296" s="12"/>
      <c r="DDU296" s="12"/>
      <c r="DDV296" s="12"/>
      <c r="DDW296" s="12"/>
      <c r="DDX296" s="12"/>
      <c r="DDY296" s="12"/>
      <c r="DDZ296" s="12"/>
      <c r="DEA296" s="12"/>
      <c r="DEB296" s="12"/>
      <c r="DEC296" s="12"/>
      <c r="DED296" s="12"/>
      <c r="DEE296" s="12"/>
      <c r="DEF296" s="12"/>
      <c r="DEG296" s="12"/>
      <c r="DEH296" s="12"/>
      <c r="DEI296" s="12"/>
      <c r="DEJ296" s="12"/>
      <c r="DEK296" s="12"/>
      <c r="DEL296" s="12"/>
      <c r="DEM296" s="12"/>
      <c r="DEN296" s="12"/>
      <c r="DEO296" s="12"/>
      <c r="DEP296" s="12"/>
      <c r="DEQ296" s="12"/>
      <c r="DER296" s="12"/>
      <c r="DES296" s="12"/>
      <c r="DET296" s="12"/>
      <c r="DEU296" s="12"/>
      <c r="DEV296" s="12"/>
      <c r="DEW296" s="12"/>
      <c r="DEX296" s="12"/>
      <c r="DEY296" s="12"/>
      <c r="DEZ296" s="12"/>
      <c r="DFA296" s="12"/>
      <c r="DFB296" s="12"/>
      <c r="DFC296" s="12"/>
      <c r="DFD296" s="12"/>
      <c r="DFE296" s="12"/>
      <c r="DFF296" s="12"/>
      <c r="DFG296" s="12"/>
      <c r="DFH296" s="12"/>
      <c r="DFI296" s="12"/>
      <c r="DFJ296" s="12"/>
      <c r="DFK296" s="12"/>
      <c r="DFL296" s="12"/>
      <c r="DFM296" s="12"/>
      <c r="DFN296" s="12"/>
      <c r="DFO296" s="12"/>
      <c r="DFP296" s="12"/>
    </row>
    <row r="297" spans="1:2876" s="12" customFormat="1" ht="15" x14ac:dyDescent="0.25">
      <c r="A297" s="71" t="s">
        <v>353</v>
      </c>
      <c r="B297" s="68" t="s">
        <v>364</v>
      </c>
      <c r="C297" s="68" t="s">
        <v>358</v>
      </c>
      <c r="D297" s="68" t="s">
        <v>352</v>
      </c>
      <c r="E297" s="80" t="s">
        <v>217</v>
      </c>
      <c r="F297" s="81">
        <v>1266827</v>
      </c>
      <c r="H297" s="86"/>
      <c r="I297" s="87"/>
    </row>
    <row r="298" spans="1:2876" s="12" customFormat="1" ht="15" x14ac:dyDescent="0.25">
      <c r="A298" s="69" t="s">
        <v>353</v>
      </c>
      <c r="B298" s="66" t="s">
        <v>364</v>
      </c>
      <c r="C298" s="66" t="s">
        <v>358</v>
      </c>
      <c r="D298" s="66" t="s">
        <v>356</v>
      </c>
      <c r="E298" s="76" t="s">
        <v>218</v>
      </c>
      <c r="F298" s="77">
        <v>1266827</v>
      </c>
      <c r="H298" s="86"/>
      <c r="I298" s="87"/>
    </row>
    <row r="299" spans="1:2876" s="12" customFormat="1" ht="15" x14ac:dyDescent="0.25">
      <c r="A299" s="71" t="s">
        <v>353</v>
      </c>
      <c r="B299" s="68" t="s">
        <v>364</v>
      </c>
      <c r="C299" s="68" t="s">
        <v>360</v>
      </c>
      <c r="D299" s="68" t="s">
        <v>352</v>
      </c>
      <c r="E299" s="80" t="s">
        <v>219</v>
      </c>
      <c r="F299" s="81">
        <v>3639664</v>
      </c>
      <c r="H299" s="86"/>
      <c r="I299" s="87"/>
    </row>
    <row r="300" spans="1:2876" s="12" customFormat="1" ht="15" x14ac:dyDescent="0.25">
      <c r="A300" s="69" t="s">
        <v>353</v>
      </c>
      <c r="B300" s="66" t="s">
        <v>364</v>
      </c>
      <c r="C300" s="66" t="s">
        <v>360</v>
      </c>
      <c r="D300" s="66" t="s">
        <v>356</v>
      </c>
      <c r="E300" s="76" t="s">
        <v>220</v>
      </c>
      <c r="F300" s="77">
        <v>125064</v>
      </c>
      <c r="H300" s="86"/>
      <c r="I300" s="87"/>
    </row>
    <row r="301" spans="1:2876" s="12" customFormat="1" ht="15" x14ac:dyDescent="0.25">
      <c r="A301" s="69" t="s">
        <v>353</v>
      </c>
      <c r="B301" s="66" t="s">
        <v>364</v>
      </c>
      <c r="C301" s="66" t="s">
        <v>360</v>
      </c>
      <c r="D301" s="66" t="s">
        <v>354</v>
      </c>
      <c r="E301" s="76" t="s">
        <v>221</v>
      </c>
      <c r="F301" s="77">
        <v>2934636</v>
      </c>
      <c r="H301" s="86"/>
      <c r="I301" s="87"/>
    </row>
    <row r="302" spans="1:2876" s="12" customFormat="1" ht="15" x14ac:dyDescent="0.25">
      <c r="A302" s="69" t="s">
        <v>353</v>
      </c>
      <c r="B302" s="66" t="s">
        <v>364</v>
      </c>
      <c r="C302" s="66" t="s">
        <v>360</v>
      </c>
      <c r="D302" s="66" t="s">
        <v>357</v>
      </c>
      <c r="E302" s="76" t="s">
        <v>222</v>
      </c>
      <c r="F302" s="77">
        <v>579964</v>
      </c>
      <c r="H302" s="86"/>
      <c r="I302" s="87"/>
    </row>
    <row r="303" spans="1:2876" s="11" customFormat="1" ht="14.25" x14ac:dyDescent="0.25">
      <c r="A303" s="71" t="s">
        <v>353</v>
      </c>
      <c r="B303" s="68" t="s">
        <v>364</v>
      </c>
      <c r="C303" s="68" t="s">
        <v>371</v>
      </c>
      <c r="D303" s="68" t="s">
        <v>352</v>
      </c>
      <c r="E303" s="80" t="s">
        <v>223</v>
      </c>
      <c r="F303" s="81">
        <v>95120</v>
      </c>
      <c r="H303" s="86"/>
      <c r="I303" s="86"/>
    </row>
    <row r="304" spans="1:2876" s="12" customFormat="1" ht="15" x14ac:dyDescent="0.25">
      <c r="A304" s="69" t="s">
        <v>353</v>
      </c>
      <c r="B304" s="66" t="s">
        <v>364</v>
      </c>
      <c r="C304" s="66" t="s">
        <v>371</v>
      </c>
      <c r="D304" s="66" t="s">
        <v>354</v>
      </c>
      <c r="E304" s="76" t="s">
        <v>224</v>
      </c>
      <c r="F304" s="77">
        <v>95120</v>
      </c>
      <c r="H304" s="86"/>
      <c r="I304" s="87"/>
    </row>
    <row r="305" spans="1:9" s="11" customFormat="1" ht="14.25" x14ac:dyDescent="0.25">
      <c r="A305" s="71" t="s">
        <v>353</v>
      </c>
      <c r="B305" s="68" t="s">
        <v>364</v>
      </c>
      <c r="C305" s="68" t="s">
        <v>374</v>
      </c>
      <c r="D305" s="68" t="s">
        <v>352</v>
      </c>
      <c r="E305" s="116" t="s">
        <v>225</v>
      </c>
      <c r="F305" s="81">
        <v>2584090.4</v>
      </c>
      <c r="H305" s="86"/>
      <c r="I305" s="86"/>
    </row>
    <row r="306" spans="1:9" s="11" customFormat="1" ht="14.25" x14ac:dyDescent="0.25">
      <c r="A306" s="69" t="s">
        <v>353</v>
      </c>
      <c r="B306" s="66" t="s">
        <v>364</v>
      </c>
      <c r="C306" s="66" t="s">
        <v>374</v>
      </c>
      <c r="D306" s="66" t="s">
        <v>356</v>
      </c>
      <c r="E306" s="79" t="s">
        <v>225</v>
      </c>
      <c r="F306" s="77">
        <v>2584090.4</v>
      </c>
      <c r="H306" s="86"/>
      <c r="I306" s="86"/>
    </row>
    <row r="307" spans="1:9" s="11" customFormat="1" ht="14.25" x14ac:dyDescent="0.25">
      <c r="A307" s="71" t="s">
        <v>353</v>
      </c>
      <c r="B307" s="68" t="s">
        <v>364</v>
      </c>
      <c r="C307" s="68" t="s">
        <v>364</v>
      </c>
      <c r="D307" s="68" t="s">
        <v>352</v>
      </c>
      <c r="E307" s="116" t="s">
        <v>213</v>
      </c>
      <c r="F307" s="81">
        <v>1788000</v>
      </c>
      <c r="H307" s="86"/>
      <c r="I307" s="86"/>
    </row>
    <row r="308" spans="1:9" s="11" customFormat="1" ht="28.5" x14ac:dyDescent="0.25">
      <c r="A308" s="69" t="s">
        <v>353</v>
      </c>
      <c r="B308" s="66" t="s">
        <v>364</v>
      </c>
      <c r="C308" s="66" t="s">
        <v>364</v>
      </c>
      <c r="D308" s="66" t="s">
        <v>357</v>
      </c>
      <c r="E308" s="79" t="s">
        <v>226</v>
      </c>
      <c r="F308" s="77">
        <v>0</v>
      </c>
      <c r="H308" s="86"/>
      <c r="I308" s="86"/>
    </row>
    <row r="309" spans="1:9" s="11" customFormat="1" ht="14.25" x14ac:dyDescent="0.25">
      <c r="A309" s="69" t="s">
        <v>353</v>
      </c>
      <c r="B309" s="66" t="s">
        <v>364</v>
      </c>
      <c r="C309" s="66" t="s">
        <v>364</v>
      </c>
      <c r="D309" s="66" t="s">
        <v>359</v>
      </c>
      <c r="E309" s="79" t="s">
        <v>397</v>
      </c>
      <c r="F309" s="77">
        <v>1788000</v>
      </c>
      <c r="H309" s="86"/>
      <c r="I309" s="86"/>
    </row>
    <row r="310" spans="1:9" s="11" customFormat="1" ht="15" x14ac:dyDescent="0.25">
      <c r="A310" s="112" t="s">
        <v>358</v>
      </c>
      <c r="B310" s="113" t="s">
        <v>351</v>
      </c>
      <c r="C310" s="113" t="s">
        <v>351</v>
      </c>
      <c r="D310" s="113" t="s">
        <v>352</v>
      </c>
      <c r="E310" s="114" t="s">
        <v>227</v>
      </c>
      <c r="F310" s="115">
        <v>6274051</v>
      </c>
      <c r="H310" s="86"/>
      <c r="I310" s="86"/>
    </row>
    <row r="311" spans="1:9" s="12" customFormat="1" ht="15" x14ac:dyDescent="0.25">
      <c r="A311" s="118" t="s">
        <v>358</v>
      </c>
      <c r="B311" s="119" t="s">
        <v>350</v>
      </c>
      <c r="C311" s="119" t="s">
        <v>351</v>
      </c>
      <c r="D311" s="119" t="s">
        <v>352</v>
      </c>
      <c r="E311" s="120" t="s">
        <v>228</v>
      </c>
      <c r="F311" s="121">
        <v>5000</v>
      </c>
      <c r="H311" s="86"/>
      <c r="I311" s="87"/>
    </row>
    <row r="312" spans="1:9" s="12" customFormat="1" ht="28.5" x14ac:dyDescent="0.25">
      <c r="A312" s="71" t="s">
        <v>358</v>
      </c>
      <c r="B312" s="68" t="s">
        <v>350</v>
      </c>
      <c r="C312" s="68" t="s">
        <v>360</v>
      </c>
      <c r="D312" s="68" t="s">
        <v>352</v>
      </c>
      <c r="E312" s="80" t="s">
        <v>229</v>
      </c>
      <c r="F312" s="81">
        <v>5000</v>
      </c>
      <c r="H312" s="86"/>
      <c r="I312" s="87"/>
    </row>
    <row r="313" spans="1:9" s="12" customFormat="1" ht="15" x14ac:dyDescent="0.25">
      <c r="A313" s="103" t="s">
        <v>358</v>
      </c>
      <c r="B313" s="104" t="s">
        <v>350</v>
      </c>
      <c r="C313" s="104" t="s">
        <v>360</v>
      </c>
      <c r="D313" s="104" t="s">
        <v>354</v>
      </c>
      <c r="E313" s="100" t="s">
        <v>230</v>
      </c>
      <c r="F313" s="77">
        <v>5000</v>
      </c>
      <c r="H313" s="86"/>
      <c r="I313" s="87"/>
    </row>
    <row r="314" spans="1:9" s="12" customFormat="1" ht="15" x14ac:dyDescent="0.25">
      <c r="A314" s="118" t="s">
        <v>358</v>
      </c>
      <c r="B314" s="119" t="s">
        <v>355</v>
      </c>
      <c r="C314" s="119" t="s">
        <v>351</v>
      </c>
      <c r="D314" s="119" t="s">
        <v>352</v>
      </c>
      <c r="E314" s="120" t="s">
        <v>231</v>
      </c>
      <c r="F314" s="121">
        <v>1162683</v>
      </c>
      <c r="H314" s="86"/>
      <c r="I314" s="87"/>
    </row>
    <row r="315" spans="1:9" s="12" customFormat="1" ht="15" x14ac:dyDescent="0.25">
      <c r="A315" s="71" t="s">
        <v>358</v>
      </c>
      <c r="B315" s="68" t="s">
        <v>355</v>
      </c>
      <c r="C315" s="68" t="s">
        <v>350</v>
      </c>
      <c r="D315" s="68" t="s">
        <v>352</v>
      </c>
      <c r="E315" s="80" t="s">
        <v>232</v>
      </c>
      <c r="F315" s="81">
        <v>0</v>
      </c>
      <c r="H315" s="86"/>
      <c r="I315" s="87"/>
    </row>
    <row r="316" spans="1:9" s="12" customFormat="1" ht="28.5" x14ac:dyDescent="0.25">
      <c r="A316" s="103" t="s">
        <v>358</v>
      </c>
      <c r="B316" s="104" t="s">
        <v>355</v>
      </c>
      <c r="C316" s="104" t="s">
        <v>350</v>
      </c>
      <c r="D316" s="104" t="s">
        <v>354</v>
      </c>
      <c r="E316" s="100" t="s">
        <v>233</v>
      </c>
      <c r="F316" s="77">
        <v>0</v>
      </c>
      <c r="H316" s="86"/>
      <c r="I316" s="87"/>
    </row>
    <row r="317" spans="1:9" s="12" customFormat="1" ht="15" x14ac:dyDescent="0.25">
      <c r="A317" s="71" t="s">
        <v>358</v>
      </c>
      <c r="B317" s="68" t="s">
        <v>355</v>
      </c>
      <c r="C317" s="68" t="s">
        <v>360</v>
      </c>
      <c r="D317" s="68" t="s">
        <v>352</v>
      </c>
      <c r="E317" s="80" t="s">
        <v>234</v>
      </c>
      <c r="F317" s="81">
        <v>1162683</v>
      </c>
      <c r="H317" s="86"/>
      <c r="I317" s="87"/>
    </row>
    <row r="318" spans="1:9" s="12" customFormat="1" ht="15" x14ac:dyDescent="0.25">
      <c r="A318" s="69" t="s">
        <v>358</v>
      </c>
      <c r="B318" s="66" t="s">
        <v>355</v>
      </c>
      <c r="C318" s="66" t="s">
        <v>360</v>
      </c>
      <c r="D318" s="66" t="s">
        <v>354</v>
      </c>
      <c r="E318" s="76" t="s">
        <v>235</v>
      </c>
      <c r="F318" s="77">
        <v>1162683</v>
      </c>
      <c r="H318" s="86"/>
      <c r="I318" s="87"/>
    </row>
    <row r="319" spans="1:9" s="12" customFormat="1" ht="15" x14ac:dyDescent="0.25">
      <c r="A319" s="118" t="s">
        <v>358</v>
      </c>
      <c r="B319" s="119" t="s">
        <v>353</v>
      </c>
      <c r="C319" s="119" t="s">
        <v>351</v>
      </c>
      <c r="D319" s="119" t="s">
        <v>352</v>
      </c>
      <c r="E319" s="120" t="s">
        <v>236</v>
      </c>
      <c r="F319" s="121">
        <v>0</v>
      </c>
      <c r="H319" s="86"/>
      <c r="I319" s="87"/>
    </row>
    <row r="320" spans="1:9" s="12" customFormat="1" ht="15" x14ac:dyDescent="0.25">
      <c r="A320" s="71" t="s">
        <v>358</v>
      </c>
      <c r="B320" s="68" t="s">
        <v>353</v>
      </c>
      <c r="C320" s="68" t="s">
        <v>374</v>
      </c>
      <c r="D320" s="68" t="s">
        <v>352</v>
      </c>
      <c r="E320" s="80" t="s">
        <v>237</v>
      </c>
      <c r="F320" s="81">
        <v>0</v>
      </c>
      <c r="H320" s="86"/>
      <c r="I320" s="87"/>
    </row>
    <row r="321" spans="1:2876" s="12" customFormat="1" ht="15" x14ac:dyDescent="0.25">
      <c r="A321" s="69" t="s">
        <v>358</v>
      </c>
      <c r="B321" s="66" t="s">
        <v>353</v>
      </c>
      <c r="C321" s="66" t="s">
        <v>374</v>
      </c>
      <c r="D321" s="66" t="s">
        <v>357</v>
      </c>
      <c r="E321" s="76" t="s">
        <v>238</v>
      </c>
      <c r="F321" s="77">
        <v>0</v>
      </c>
      <c r="H321" s="86"/>
      <c r="I321" s="87"/>
    </row>
    <row r="322" spans="1:2876" s="15" customFormat="1" ht="15" x14ac:dyDescent="0.25">
      <c r="A322" s="69" t="s">
        <v>358</v>
      </c>
      <c r="B322" s="66" t="s">
        <v>353</v>
      </c>
      <c r="C322" s="66" t="s">
        <v>374</v>
      </c>
      <c r="D322" s="66" t="s">
        <v>361</v>
      </c>
      <c r="E322" s="76" t="s">
        <v>239</v>
      </c>
      <c r="F322" s="77">
        <v>0</v>
      </c>
      <c r="G322" s="12"/>
      <c r="H322" s="86"/>
      <c r="I322" s="87"/>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c r="GN322" s="12"/>
      <c r="GO322" s="12"/>
      <c r="GP322" s="12"/>
      <c r="GQ322" s="12"/>
      <c r="GR322" s="12"/>
      <c r="GS322" s="12"/>
      <c r="GT322" s="12"/>
      <c r="GU322" s="12"/>
      <c r="GV322" s="12"/>
      <c r="GW322" s="12"/>
      <c r="GX322" s="12"/>
      <c r="GY322" s="12"/>
      <c r="GZ322" s="12"/>
      <c r="HA322" s="12"/>
      <c r="HB322" s="12"/>
      <c r="HC322" s="12"/>
      <c r="HD322" s="12"/>
      <c r="HE322" s="12"/>
      <c r="HF322" s="12"/>
      <c r="HG322" s="12"/>
      <c r="HH322" s="12"/>
      <c r="HI322" s="12"/>
      <c r="HJ322" s="12"/>
      <c r="HK322" s="12"/>
      <c r="HL322" s="12"/>
      <c r="HM322" s="12"/>
      <c r="HN322" s="12"/>
      <c r="HO322" s="12"/>
      <c r="HP322" s="12"/>
      <c r="HQ322" s="12"/>
      <c r="HR322" s="12"/>
      <c r="HS322" s="12"/>
      <c r="HT322" s="12"/>
      <c r="HU322" s="12"/>
      <c r="HV322" s="12"/>
      <c r="HW322" s="12"/>
      <c r="HX322" s="12"/>
      <c r="HY322" s="12"/>
      <c r="HZ322" s="12"/>
      <c r="IA322" s="12"/>
      <c r="IB322" s="12"/>
      <c r="IC322" s="12"/>
      <c r="ID322" s="12"/>
      <c r="IE322" s="12"/>
      <c r="IF322" s="12"/>
      <c r="IG322" s="12"/>
      <c r="IH322" s="12"/>
      <c r="II322" s="12"/>
      <c r="IJ322" s="12"/>
      <c r="IK322" s="12"/>
      <c r="IL322" s="12"/>
      <c r="IM322" s="12"/>
      <c r="IN322" s="12"/>
      <c r="IO322" s="12"/>
      <c r="IP322" s="12"/>
      <c r="IQ322" s="12"/>
      <c r="IR322" s="12"/>
      <c r="IS322" s="12"/>
      <c r="IT322" s="12"/>
      <c r="IU322" s="12"/>
      <c r="IV322" s="12"/>
      <c r="IW322" s="12"/>
      <c r="IX322" s="12"/>
      <c r="IY322" s="12"/>
      <c r="IZ322" s="12"/>
      <c r="JA322" s="12"/>
      <c r="JB322" s="12"/>
      <c r="JC322" s="12"/>
      <c r="JD322" s="12"/>
      <c r="JE322" s="12"/>
      <c r="JF322" s="12"/>
      <c r="JG322" s="12"/>
      <c r="JH322" s="12"/>
      <c r="JI322" s="12"/>
      <c r="JJ322" s="12"/>
      <c r="JK322" s="12"/>
      <c r="JL322" s="12"/>
      <c r="JM322" s="12"/>
      <c r="JN322" s="12"/>
      <c r="JO322" s="12"/>
      <c r="JP322" s="12"/>
      <c r="JQ322" s="12"/>
      <c r="JR322" s="12"/>
      <c r="JS322" s="12"/>
      <c r="JT322" s="12"/>
      <c r="JU322" s="12"/>
      <c r="JV322" s="12"/>
      <c r="JW322" s="12"/>
      <c r="JX322" s="12"/>
      <c r="JY322" s="12"/>
      <c r="JZ322" s="12"/>
      <c r="KA322" s="12"/>
      <c r="KB322" s="12"/>
      <c r="KC322" s="12"/>
      <c r="KD322" s="12"/>
      <c r="KE322" s="12"/>
      <c r="KF322" s="12"/>
      <c r="KG322" s="12"/>
      <c r="KH322" s="12"/>
      <c r="KI322" s="12"/>
      <c r="KJ322" s="12"/>
      <c r="KK322" s="12"/>
      <c r="KL322" s="12"/>
      <c r="KM322" s="12"/>
      <c r="KN322" s="12"/>
      <c r="KO322" s="12"/>
      <c r="KP322" s="12"/>
      <c r="KQ322" s="12"/>
      <c r="KR322" s="12"/>
      <c r="KS322" s="12"/>
      <c r="KT322" s="12"/>
      <c r="KU322" s="12"/>
      <c r="KV322" s="12"/>
      <c r="KW322" s="12"/>
      <c r="KX322" s="12"/>
      <c r="KY322" s="12"/>
      <c r="KZ322" s="12"/>
      <c r="LA322" s="12"/>
      <c r="LB322" s="12"/>
      <c r="LC322" s="12"/>
      <c r="LD322" s="12"/>
      <c r="LE322" s="12"/>
      <c r="LF322" s="12"/>
      <c r="LG322" s="12"/>
      <c r="LH322" s="12"/>
      <c r="LI322" s="12"/>
      <c r="LJ322" s="12"/>
      <c r="LK322" s="12"/>
      <c r="LL322" s="12"/>
      <c r="LM322" s="12"/>
      <c r="LN322" s="12"/>
      <c r="LO322" s="12"/>
      <c r="LP322" s="12"/>
      <c r="LQ322" s="12"/>
      <c r="LR322" s="12"/>
      <c r="LS322" s="12"/>
      <c r="LT322" s="12"/>
      <c r="LU322" s="12"/>
      <c r="LV322" s="12"/>
      <c r="LW322" s="12"/>
      <c r="LX322" s="12"/>
      <c r="LY322" s="12"/>
      <c r="LZ322" s="12"/>
      <c r="MA322" s="12"/>
      <c r="MB322" s="12"/>
      <c r="MC322" s="12"/>
      <c r="MD322" s="12"/>
      <c r="ME322" s="12"/>
      <c r="MF322" s="12"/>
      <c r="MG322" s="12"/>
      <c r="MH322" s="12"/>
      <c r="MI322" s="12"/>
      <c r="MJ322" s="12"/>
      <c r="MK322" s="12"/>
      <c r="ML322" s="12"/>
      <c r="MM322" s="12"/>
      <c r="MN322" s="12"/>
      <c r="MO322" s="12"/>
      <c r="MP322" s="12"/>
      <c r="MQ322" s="12"/>
      <c r="MR322" s="12"/>
      <c r="MS322" s="12"/>
      <c r="MT322" s="12"/>
      <c r="MU322" s="12"/>
      <c r="MV322" s="12"/>
      <c r="MW322" s="12"/>
      <c r="MX322" s="12"/>
      <c r="MY322" s="12"/>
      <c r="MZ322" s="12"/>
      <c r="NA322" s="12"/>
      <c r="NB322" s="12"/>
      <c r="NC322" s="12"/>
      <c r="ND322" s="12"/>
      <c r="NE322" s="12"/>
      <c r="NF322" s="12"/>
      <c r="NG322" s="12"/>
      <c r="NH322" s="12"/>
      <c r="NI322" s="12"/>
      <c r="NJ322" s="12"/>
      <c r="NK322" s="12"/>
      <c r="NL322" s="12"/>
      <c r="NM322" s="12"/>
      <c r="NN322" s="12"/>
      <c r="NO322" s="12"/>
      <c r="NP322" s="12"/>
      <c r="NQ322" s="12"/>
      <c r="NR322" s="12"/>
      <c r="NS322" s="12"/>
      <c r="NT322" s="12"/>
      <c r="NU322" s="12"/>
      <c r="NV322" s="12"/>
      <c r="NW322" s="12"/>
      <c r="NX322" s="12"/>
      <c r="NY322" s="12"/>
      <c r="NZ322" s="12"/>
      <c r="OA322" s="12"/>
      <c r="OB322" s="12"/>
      <c r="OC322" s="12"/>
      <c r="OD322" s="12"/>
      <c r="OE322" s="12"/>
      <c r="OF322" s="12"/>
      <c r="OG322" s="12"/>
      <c r="OH322" s="12"/>
      <c r="OI322" s="12"/>
      <c r="OJ322" s="12"/>
      <c r="OK322" s="12"/>
      <c r="OL322" s="12"/>
      <c r="OM322" s="12"/>
      <c r="ON322" s="12"/>
      <c r="OO322" s="12"/>
      <c r="OP322" s="12"/>
      <c r="OQ322" s="12"/>
      <c r="OR322" s="12"/>
      <c r="OS322" s="12"/>
      <c r="OT322" s="12"/>
      <c r="OU322" s="12"/>
      <c r="OV322" s="12"/>
      <c r="OW322" s="12"/>
      <c r="OX322" s="12"/>
      <c r="OY322" s="12"/>
      <c r="OZ322" s="12"/>
      <c r="PA322" s="12"/>
      <c r="PB322" s="12"/>
      <c r="PC322" s="12"/>
      <c r="PD322" s="12"/>
      <c r="PE322" s="12"/>
      <c r="PF322" s="12"/>
      <c r="PG322" s="12"/>
      <c r="PH322" s="12"/>
      <c r="PI322" s="12"/>
      <c r="PJ322" s="12"/>
      <c r="PK322" s="12"/>
      <c r="PL322" s="12"/>
      <c r="PM322" s="12"/>
      <c r="PN322" s="12"/>
      <c r="PO322" s="12"/>
      <c r="PP322" s="12"/>
      <c r="PQ322" s="12"/>
      <c r="PR322" s="12"/>
      <c r="PS322" s="12"/>
      <c r="PT322" s="12"/>
      <c r="PU322" s="12"/>
      <c r="PV322" s="12"/>
      <c r="PW322" s="12"/>
      <c r="PX322" s="12"/>
      <c r="PY322" s="12"/>
      <c r="PZ322" s="12"/>
      <c r="QA322" s="12"/>
      <c r="QB322" s="12"/>
      <c r="QC322" s="12"/>
      <c r="QD322" s="12"/>
      <c r="QE322" s="12"/>
      <c r="QF322" s="12"/>
      <c r="QG322" s="12"/>
      <c r="QH322" s="12"/>
      <c r="QI322" s="12"/>
      <c r="QJ322" s="12"/>
      <c r="QK322" s="12"/>
      <c r="QL322" s="12"/>
      <c r="QM322" s="12"/>
      <c r="QN322" s="12"/>
      <c r="QO322" s="12"/>
      <c r="QP322" s="12"/>
      <c r="QQ322" s="12"/>
      <c r="QR322" s="12"/>
      <c r="QS322" s="12"/>
      <c r="QT322" s="12"/>
      <c r="QU322" s="12"/>
      <c r="QV322" s="12"/>
      <c r="QW322" s="12"/>
      <c r="QX322" s="12"/>
      <c r="QY322" s="12"/>
      <c r="QZ322" s="12"/>
      <c r="RA322" s="12"/>
      <c r="RB322" s="12"/>
      <c r="RC322" s="12"/>
      <c r="RD322" s="12"/>
      <c r="RE322" s="12"/>
      <c r="RF322" s="12"/>
      <c r="RG322" s="12"/>
      <c r="RH322" s="12"/>
      <c r="RI322" s="12"/>
      <c r="RJ322" s="12"/>
      <c r="RK322" s="12"/>
      <c r="RL322" s="12"/>
      <c r="RM322" s="12"/>
      <c r="RN322" s="12"/>
      <c r="RO322" s="12"/>
      <c r="RP322" s="12"/>
      <c r="RQ322" s="12"/>
      <c r="RR322" s="12"/>
      <c r="RS322" s="12"/>
      <c r="RT322" s="12"/>
      <c r="RU322" s="12"/>
      <c r="RV322" s="12"/>
      <c r="RW322" s="12"/>
      <c r="RX322" s="12"/>
      <c r="RY322" s="12"/>
      <c r="RZ322" s="12"/>
      <c r="SA322" s="12"/>
      <c r="SB322" s="12"/>
      <c r="SC322" s="12"/>
      <c r="SD322" s="12"/>
      <c r="SE322" s="12"/>
      <c r="SF322" s="12"/>
      <c r="SG322" s="12"/>
      <c r="SH322" s="12"/>
      <c r="SI322" s="12"/>
      <c r="SJ322" s="12"/>
      <c r="SK322" s="12"/>
      <c r="SL322" s="12"/>
      <c r="SM322" s="12"/>
      <c r="SN322" s="12"/>
      <c r="SO322" s="12"/>
      <c r="SP322" s="12"/>
      <c r="SQ322" s="12"/>
      <c r="SR322" s="12"/>
      <c r="SS322" s="12"/>
      <c r="ST322" s="12"/>
      <c r="SU322" s="12"/>
      <c r="SV322" s="12"/>
      <c r="SW322" s="12"/>
      <c r="SX322" s="12"/>
      <c r="SY322" s="12"/>
      <c r="SZ322" s="12"/>
      <c r="TA322" s="12"/>
      <c r="TB322" s="12"/>
      <c r="TC322" s="12"/>
      <c r="TD322" s="12"/>
      <c r="TE322" s="12"/>
      <c r="TF322" s="12"/>
      <c r="TG322" s="12"/>
      <c r="TH322" s="12"/>
      <c r="TI322" s="12"/>
      <c r="TJ322" s="12"/>
      <c r="TK322" s="12"/>
      <c r="TL322" s="12"/>
      <c r="TM322" s="12"/>
      <c r="TN322" s="12"/>
      <c r="TO322" s="12"/>
      <c r="TP322" s="12"/>
      <c r="TQ322" s="12"/>
      <c r="TR322" s="12"/>
      <c r="TS322" s="12"/>
      <c r="TT322" s="12"/>
      <c r="TU322" s="12"/>
      <c r="TV322" s="12"/>
      <c r="TW322" s="12"/>
      <c r="TX322" s="12"/>
      <c r="TY322" s="12"/>
      <c r="TZ322" s="12"/>
      <c r="UA322" s="12"/>
      <c r="UB322" s="12"/>
      <c r="UC322" s="12"/>
      <c r="UD322" s="12"/>
      <c r="UE322" s="12"/>
      <c r="UF322" s="12"/>
      <c r="UG322" s="12"/>
      <c r="UH322" s="12"/>
      <c r="UI322" s="12"/>
      <c r="UJ322" s="12"/>
      <c r="UK322" s="12"/>
      <c r="UL322" s="12"/>
      <c r="UM322" s="12"/>
      <c r="UN322" s="12"/>
      <c r="UO322" s="12"/>
      <c r="UP322" s="12"/>
      <c r="UQ322" s="12"/>
      <c r="UR322" s="12"/>
      <c r="US322" s="12"/>
      <c r="UT322" s="12"/>
      <c r="UU322" s="12"/>
      <c r="UV322" s="12"/>
      <c r="UW322" s="12"/>
      <c r="UX322" s="12"/>
      <c r="UY322" s="12"/>
      <c r="UZ322" s="12"/>
      <c r="VA322" s="12"/>
      <c r="VB322" s="12"/>
      <c r="VC322" s="12"/>
      <c r="VD322" s="12"/>
      <c r="VE322" s="12"/>
      <c r="VF322" s="12"/>
      <c r="VG322" s="12"/>
      <c r="VH322" s="12"/>
      <c r="VI322" s="12"/>
      <c r="VJ322" s="12"/>
      <c r="VK322" s="12"/>
      <c r="VL322" s="12"/>
      <c r="VM322" s="12"/>
      <c r="VN322" s="12"/>
      <c r="VO322" s="12"/>
      <c r="VP322" s="12"/>
      <c r="VQ322" s="12"/>
      <c r="VR322" s="12"/>
      <c r="VS322" s="12"/>
      <c r="VT322" s="12"/>
      <c r="VU322" s="12"/>
      <c r="VV322" s="12"/>
      <c r="VW322" s="12"/>
      <c r="VX322" s="12"/>
      <c r="VY322" s="12"/>
      <c r="VZ322" s="12"/>
      <c r="WA322" s="12"/>
      <c r="WB322" s="12"/>
      <c r="WC322" s="12"/>
      <c r="WD322" s="12"/>
      <c r="WE322" s="12"/>
      <c r="WF322" s="12"/>
      <c r="WG322" s="12"/>
      <c r="WH322" s="12"/>
      <c r="WI322" s="12"/>
      <c r="WJ322" s="12"/>
      <c r="WK322" s="12"/>
      <c r="WL322" s="12"/>
      <c r="WM322" s="12"/>
      <c r="WN322" s="12"/>
      <c r="WO322" s="12"/>
      <c r="WP322" s="12"/>
      <c r="WQ322" s="12"/>
      <c r="WR322" s="12"/>
      <c r="WS322" s="12"/>
      <c r="WT322" s="12"/>
      <c r="WU322" s="12"/>
      <c r="WV322" s="12"/>
      <c r="WW322" s="12"/>
      <c r="WX322" s="12"/>
      <c r="WY322" s="12"/>
      <c r="WZ322" s="12"/>
      <c r="XA322" s="12"/>
      <c r="XB322" s="12"/>
      <c r="XC322" s="12"/>
      <c r="XD322" s="12"/>
      <c r="XE322" s="12"/>
      <c r="XF322" s="12"/>
      <c r="XG322" s="12"/>
      <c r="XH322" s="12"/>
      <c r="XI322" s="12"/>
      <c r="XJ322" s="12"/>
      <c r="XK322" s="12"/>
      <c r="XL322" s="12"/>
      <c r="XM322" s="12"/>
      <c r="XN322" s="12"/>
      <c r="XO322" s="12"/>
      <c r="XP322" s="12"/>
      <c r="XQ322" s="12"/>
      <c r="XR322" s="12"/>
      <c r="XS322" s="12"/>
      <c r="XT322" s="12"/>
      <c r="XU322" s="12"/>
      <c r="XV322" s="12"/>
      <c r="XW322" s="12"/>
      <c r="XX322" s="12"/>
      <c r="XY322" s="12"/>
      <c r="XZ322" s="12"/>
      <c r="YA322" s="12"/>
      <c r="YB322" s="12"/>
      <c r="YC322" s="12"/>
      <c r="YD322" s="12"/>
      <c r="YE322" s="12"/>
      <c r="YF322" s="12"/>
      <c r="YG322" s="12"/>
      <c r="YH322" s="12"/>
      <c r="YI322" s="12"/>
      <c r="YJ322" s="12"/>
      <c r="YK322" s="12"/>
      <c r="YL322" s="12"/>
      <c r="YM322" s="12"/>
      <c r="YN322" s="12"/>
      <c r="YO322" s="12"/>
      <c r="YP322" s="12"/>
      <c r="YQ322" s="12"/>
      <c r="YR322" s="12"/>
      <c r="YS322" s="12"/>
      <c r="YT322" s="12"/>
      <c r="YU322" s="12"/>
      <c r="YV322" s="12"/>
      <c r="YW322" s="12"/>
      <c r="YX322" s="12"/>
      <c r="YY322" s="12"/>
      <c r="YZ322" s="12"/>
      <c r="ZA322" s="12"/>
      <c r="ZB322" s="12"/>
      <c r="ZC322" s="12"/>
      <c r="ZD322" s="12"/>
      <c r="ZE322" s="12"/>
      <c r="ZF322" s="12"/>
      <c r="ZG322" s="12"/>
      <c r="ZH322" s="12"/>
      <c r="ZI322" s="12"/>
      <c r="ZJ322" s="12"/>
      <c r="ZK322" s="12"/>
      <c r="ZL322" s="12"/>
      <c r="ZM322" s="12"/>
      <c r="ZN322" s="12"/>
      <c r="ZO322" s="12"/>
      <c r="ZP322" s="12"/>
      <c r="ZQ322" s="12"/>
      <c r="ZR322" s="12"/>
      <c r="ZS322" s="12"/>
      <c r="ZT322" s="12"/>
      <c r="ZU322" s="12"/>
      <c r="ZV322" s="12"/>
      <c r="ZW322" s="12"/>
      <c r="ZX322" s="12"/>
      <c r="ZY322" s="12"/>
      <c r="ZZ322" s="12"/>
      <c r="AAA322" s="12"/>
      <c r="AAB322" s="12"/>
      <c r="AAC322" s="12"/>
      <c r="AAD322" s="12"/>
      <c r="AAE322" s="12"/>
      <c r="AAF322" s="12"/>
      <c r="AAG322" s="12"/>
      <c r="AAH322" s="12"/>
      <c r="AAI322" s="12"/>
      <c r="AAJ322" s="12"/>
      <c r="AAK322" s="12"/>
      <c r="AAL322" s="12"/>
      <c r="AAM322" s="12"/>
      <c r="AAN322" s="12"/>
      <c r="AAO322" s="12"/>
      <c r="AAP322" s="12"/>
      <c r="AAQ322" s="12"/>
      <c r="AAR322" s="12"/>
      <c r="AAS322" s="12"/>
      <c r="AAT322" s="12"/>
      <c r="AAU322" s="12"/>
      <c r="AAV322" s="12"/>
      <c r="AAW322" s="12"/>
      <c r="AAX322" s="12"/>
      <c r="AAY322" s="12"/>
      <c r="AAZ322" s="12"/>
      <c r="ABA322" s="12"/>
      <c r="ABB322" s="12"/>
      <c r="ABC322" s="12"/>
      <c r="ABD322" s="12"/>
      <c r="ABE322" s="12"/>
      <c r="ABF322" s="12"/>
      <c r="ABG322" s="12"/>
      <c r="ABH322" s="12"/>
      <c r="ABI322" s="12"/>
      <c r="ABJ322" s="12"/>
      <c r="ABK322" s="12"/>
      <c r="ABL322" s="12"/>
      <c r="ABM322" s="12"/>
      <c r="ABN322" s="12"/>
      <c r="ABO322" s="12"/>
      <c r="ABP322" s="12"/>
      <c r="ABQ322" s="12"/>
      <c r="ABR322" s="12"/>
      <c r="ABS322" s="12"/>
      <c r="ABT322" s="12"/>
      <c r="ABU322" s="12"/>
      <c r="ABV322" s="12"/>
      <c r="ABW322" s="12"/>
      <c r="ABX322" s="12"/>
      <c r="ABY322" s="12"/>
      <c r="ABZ322" s="12"/>
      <c r="ACA322" s="12"/>
      <c r="ACB322" s="12"/>
      <c r="ACC322" s="12"/>
      <c r="ACD322" s="12"/>
      <c r="ACE322" s="12"/>
      <c r="ACF322" s="12"/>
      <c r="ACG322" s="12"/>
      <c r="ACH322" s="12"/>
      <c r="ACI322" s="12"/>
      <c r="ACJ322" s="12"/>
      <c r="ACK322" s="12"/>
      <c r="ACL322" s="12"/>
      <c r="ACM322" s="12"/>
      <c r="ACN322" s="12"/>
      <c r="ACO322" s="12"/>
      <c r="ACP322" s="12"/>
      <c r="ACQ322" s="12"/>
      <c r="ACR322" s="12"/>
      <c r="ACS322" s="12"/>
      <c r="ACT322" s="12"/>
      <c r="ACU322" s="12"/>
      <c r="ACV322" s="12"/>
      <c r="ACW322" s="12"/>
      <c r="ACX322" s="12"/>
      <c r="ACY322" s="12"/>
      <c r="ACZ322" s="12"/>
      <c r="ADA322" s="12"/>
      <c r="ADB322" s="12"/>
      <c r="ADC322" s="12"/>
      <c r="ADD322" s="12"/>
      <c r="ADE322" s="12"/>
      <c r="ADF322" s="12"/>
      <c r="ADG322" s="12"/>
      <c r="ADH322" s="12"/>
      <c r="ADI322" s="12"/>
      <c r="ADJ322" s="12"/>
      <c r="ADK322" s="12"/>
      <c r="ADL322" s="12"/>
      <c r="ADM322" s="12"/>
      <c r="ADN322" s="12"/>
      <c r="ADO322" s="12"/>
      <c r="ADP322" s="12"/>
      <c r="ADQ322" s="12"/>
      <c r="ADR322" s="12"/>
      <c r="ADS322" s="12"/>
      <c r="ADT322" s="12"/>
      <c r="ADU322" s="12"/>
      <c r="ADV322" s="12"/>
      <c r="ADW322" s="12"/>
      <c r="ADX322" s="12"/>
      <c r="ADY322" s="12"/>
      <c r="ADZ322" s="12"/>
      <c r="AEA322" s="12"/>
      <c r="AEB322" s="12"/>
      <c r="AEC322" s="12"/>
      <c r="AED322" s="12"/>
      <c r="AEE322" s="12"/>
      <c r="AEF322" s="12"/>
      <c r="AEG322" s="12"/>
      <c r="AEH322" s="12"/>
      <c r="AEI322" s="12"/>
      <c r="AEJ322" s="12"/>
      <c r="AEK322" s="12"/>
      <c r="AEL322" s="12"/>
      <c r="AEM322" s="12"/>
      <c r="AEN322" s="12"/>
      <c r="AEO322" s="12"/>
      <c r="AEP322" s="12"/>
      <c r="AEQ322" s="12"/>
      <c r="AER322" s="12"/>
      <c r="AES322" s="12"/>
      <c r="AET322" s="12"/>
      <c r="AEU322" s="12"/>
      <c r="AEV322" s="12"/>
      <c r="AEW322" s="12"/>
      <c r="AEX322" s="12"/>
      <c r="AEY322" s="12"/>
      <c r="AEZ322" s="12"/>
      <c r="AFA322" s="12"/>
      <c r="AFB322" s="12"/>
      <c r="AFC322" s="12"/>
      <c r="AFD322" s="12"/>
      <c r="AFE322" s="12"/>
      <c r="AFF322" s="12"/>
      <c r="AFG322" s="12"/>
      <c r="AFH322" s="12"/>
      <c r="AFI322" s="12"/>
      <c r="AFJ322" s="12"/>
      <c r="AFK322" s="12"/>
      <c r="AFL322" s="12"/>
      <c r="AFM322" s="12"/>
      <c r="AFN322" s="12"/>
      <c r="AFO322" s="12"/>
      <c r="AFP322" s="12"/>
      <c r="AFQ322" s="12"/>
      <c r="AFR322" s="12"/>
      <c r="AFS322" s="12"/>
      <c r="AFT322" s="12"/>
      <c r="AFU322" s="12"/>
      <c r="AFV322" s="12"/>
      <c r="AFW322" s="12"/>
      <c r="AFX322" s="12"/>
      <c r="AFY322" s="12"/>
      <c r="AFZ322" s="12"/>
      <c r="AGA322" s="12"/>
      <c r="AGB322" s="12"/>
      <c r="AGC322" s="12"/>
      <c r="AGD322" s="12"/>
      <c r="AGE322" s="12"/>
      <c r="AGF322" s="12"/>
      <c r="AGG322" s="12"/>
      <c r="AGH322" s="12"/>
      <c r="AGI322" s="12"/>
      <c r="AGJ322" s="12"/>
      <c r="AGK322" s="12"/>
      <c r="AGL322" s="12"/>
      <c r="AGM322" s="12"/>
      <c r="AGN322" s="12"/>
      <c r="AGO322" s="12"/>
      <c r="AGP322" s="12"/>
      <c r="AGQ322" s="12"/>
      <c r="AGR322" s="12"/>
      <c r="AGS322" s="12"/>
      <c r="AGT322" s="12"/>
      <c r="AGU322" s="12"/>
      <c r="AGV322" s="12"/>
      <c r="AGW322" s="12"/>
      <c r="AGX322" s="12"/>
      <c r="AGY322" s="12"/>
      <c r="AGZ322" s="12"/>
      <c r="AHA322" s="12"/>
      <c r="AHB322" s="12"/>
      <c r="AHC322" s="12"/>
      <c r="AHD322" s="12"/>
      <c r="AHE322" s="12"/>
      <c r="AHF322" s="12"/>
      <c r="AHG322" s="12"/>
      <c r="AHH322" s="12"/>
      <c r="AHI322" s="12"/>
      <c r="AHJ322" s="12"/>
      <c r="AHK322" s="12"/>
      <c r="AHL322" s="12"/>
      <c r="AHM322" s="12"/>
      <c r="AHN322" s="12"/>
      <c r="AHO322" s="12"/>
      <c r="AHP322" s="12"/>
      <c r="AHQ322" s="12"/>
      <c r="AHR322" s="12"/>
      <c r="AHS322" s="12"/>
      <c r="AHT322" s="12"/>
      <c r="AHU322" s="12"/>
      <c r="AHV322" s="12"/>
      <c r="AHW322" s="12"/>
      <c r="AHX322" s="12"/>
      <c r="AHY322" s="12"/>
      <c r="AHZ322" s="12"/>
      <c r="AIA322" s="12"/>
      <c r="AIB322" s="12"/>
      <c r="AIC322" s="12"/>
      <c r="AID322" s="12"/>
      <c r="AIE322" s="12"/>
      <c r="AIF322" s="12"/>
      <c r="AIG322" s="12"/>
      <c r="AIH322" s="12"/>
      <c r="AII322" s="12"/>
      <c r="AIJ322" s="12"/>
      <c r="AIK322" s="12"/>
      <c r="AIL322" s="12"/>
      <c r="AIM322" s="12"/>
      <c r="AIN322" s="12"/>
      <c r="AIO322" s="12"/>
      <c r="AIP322" s="12"/>
      <c r="AIQ322" s="12"/>
      <c r="AIR322" s="12"/>
      <c r="AIS322" s="12"/>
      <c r="AIT322" s="12"/>
      <c r="AIU322" s="12"/>
      <c r="AIV322" s="12"/>
      <c r="AIW322" s="12"/>
      <c r="AIX322" s="12"/>
      <c r="AIY322" s="12"/>
      <c r="AIZ322" s="12"/>
      <c r="AJA322" s="12"/>
      <c r="AJB322" s="12"/>
      <c r="AJC322" s="12"/>
      <c r="AJD322" s="12"/>
      <c r="AJE322" s="12"/>
      <c r="AJF322" s="12"/>
      <c r="AJG322" s="12"/>
      <c r="AJH322" s="12"/>
      <c r="AJI322" s="12"/>
      <c r="AJJ322" s="12"/>
      <c r="AJK322" s="12"/>
      <c r="AJL322" s="12"/>
      <c r="AJM322" s="12"/>
      <c r="AJN322" s="12"/>
      <c r="AJO322" s="12"/>
      <c r="AJP322" s="12"/>
      <c r="AJQ322" s="12"/>
      <c r="AJR322" s="12"/>
      <c r="AJS322" s="12"/>
      <c r="AJT322" s="12"/>
      <c r="AJU322" s="12"/>
      <c r="AJV322" s="12"/>
      <c r="AJW322" s="12"/>
      <c r="AJX322" s="12"/>
      <c r="AJY322" s="12"/>
      <c r="AJZ322" s="12"/>
      <c r="AKA322" s="12"/>
      <c r="AKB322" s="12"/>
      <c r="AKC322" s="12"/>
      <c r="AKD322" s="12"/>
      <c r="AKE322" s="12"/>
      <c r="AKF322" s="12"/>
      <c r="AKG322" s="12"/>
      <c r="AKH322" s="12"/>
      <c r="AKI322" s="12"/>
      <c r="AKJ322" s="12"/>
      <c r="AKK322" s="12"/>
      <c r="AKL322" s="12"/>
      <c r="AKM322" s="12"/>
      <c r="AKN322" s="12"/>
      <c r="AKO322" s="12"/>
      <c r="AKP322" s="12"/>
      <c r="AKQ322" s="12"/>
      <c r="AKR322" s="12"/>
      <c r="AKS322" s="12"/>
      <c r="AKT322" s="12"/>
      <c r="AKU322" s="12"/>
      <c r="AKV322" s="12"/>
      <c r="AKW322" s="12"/>
      <c r="AKX322" s="12"/>
      <c r="AKY322" s="12"/>
      <c r="AKZ322" s="12"/>
      <c r="ALA322" s="12"/>
      <c r="ALB322" s="12"/>
      <c r="ALC322" s="12"/>
      <c r="ALD322" s="12"/>
      <c r="ALE322" s="12"/>
      <c r="ALF322" s="12"/>
      <c r="ALG322" s="12"/>
      <c r="ALH322" s="12"/>
      <c r="ALI322" s="12"/>
      <c r="ALJ322" s="12"/>
      <c r="ALK322" s="12"/>
      <c r="ALL322" s="12"/>
      <c r="ALM322" s="12"/>
      <c r="ALN322" s="12"/>
      <c r="ALO322" s="12"/>
      <c r="ALP322" s="12"/>
      <c r="ALQ322" s="12"/>
      <c r="ALR322" s="12"/>
      <c r="ALS322" s="12"/>
      <c r="ALT322" s="12"/>
      <c r="ALU322" s="12"/>
      <c r="ALV322" s="12"/>
      <c r="ALW322" s="12"/>
      <c r="ALX322" s="12"/>
      <c r="ALY322" s="12"/>
      <c r="ALZ322" s="12"/>
      <c r="AMA322" s="12"/>
      <c r="AMB322" s="12"/>
      <c r="AMC322" s="12"/>
      <c r="AMD322" s="12"/>
      <c r="AME322" s="12"/>
      <c r="AMF322" s="12"/>
      <c r="AMG322" s="12"/>
      <c r="AMH322" s="12"/>
      <c r="AMI322" s="12"/>
      <c r="AMJ322" s="12"/>
      <c r="AMK322" s="12"/>
      <c r="AML322" s="12"/>
      <c r="AMM322" s="12"/>
      <c r="AMN322" s="12"/>
      <c r="AMO322" s="12"/>
      <c r="AMP322" s="12"/>
      <c r="AMQ322" s="12"/>
      <c r="AMR322" s="12"/>
      <c r="AMS322" s="12"/>
      <c r="AMT322" s="12"/>
      <c r="AMU322" s="12"/>
      <c r="AMV322" s="12"/>
      <c r="AMW322" s="12"/>
      <c r="AMX322" s="12"/>
      <c r="AMY322" s="12"/>
      <c r="AMZ322" s="12"/>
      <c r="ANA322" s="12"/>
      <c r="ANB322" s="12"/>
      <c r="ANC322" s="12"/>
      <c r="AND322" s="12"/>
      <c r="ANE322" s="12"/>
      <c r="ANF322" s="12"/>
      <c r="ANG322" s="12"/>
      <c r="ANH322" s="12"/>
      <c r="ANI322" s="12"/>
      <c r="ANJ322" s="12"/>
      <c r="ANK322" s="12"/>
      <c r="ANL322" s="12"/>
      <c r="ANM322" s="12"/>
      <c r="ANN322" s="12"/>
      <c r="ANO322" s="12"/>
      <c r="ANP322" s="12"/>
      <c r="ANQ322" s="12"/>
      <c r="ANR322" s="12"/>
      <c r="ANS322" s="12"/>
      <c r="ANT322" s="12"/>
      <c r="ANU322" s="12"/>
      <c r="ANV322" s="12"/>
      <c r="ANW322" s="12"/>
      <c r="ANX322" s="12"/>
      <c r="ANY322" s="12"/>
      <c r="ANZ322" s="12"/>
      <c r="AOA322" s="12"/>
      <c r="AOB322" s="12"/>
      <c r="AOC322" s="12"/>
      <c r="AOD322" s="12"/>
      <c r="AOE322" s="12"/>
      <c r="AOF322" s="12"/>
      <c r="AOG322" s="12"/>
      <c r="AOH322" s="12"/>
      <c r="AOI322" s="12"/>
      <c r="AOJ322" s="12"/>
      <c r="AOK322" s="12"/>
      <c r="AOL322" s="12"/>
      <c r="AOM322" s="12"/>
      <c r="AON322" s="12"/>
      <c r="AOO322" s="12"/>
      <c r="AOP322" s="12"/>
      <c r="AOQ322" s="12"/>
      <c r="AOR322" s="12"/>
      <c r="AOS322" s="12"/>
      <c r="AOT322" s="12"/>
      <c r="AOU322" s="12"/>
      <c r="AOV322" s="12"/>
      <c r="AOW322" s="12"/>
      <c r="AOX322" s="12"/>
      <c r="AOY322" s="12"/>
      <c r="AOZ322" s="12"/>
      <c r="APA322" s="12"/>
      <c r="APB322" s="12"/>
      <c r="APC322" s="12"/>
      <c r="APD322" s="12"/>
      <c r="APE322" s="12"/>
      <c r="APF322" s="12"/>
      <c r="APG322" s="12"/>
      <c r="APH322" s="12"/>
      <c r="API322" s="12"/>
      <c r="APJ322" s="12"/>
      <c r="APK322" s="12"/>
      <c r="APL322" s="12"/>
      <c r="APM322" s="12"/>
      <c r="APN322" s="12"/>
      <c r="APO322" s="12"/>
      <c r="APP322" s="12"/>
      <c r="APQ322" s="12"/>
      <c r="APR322" s="12"/>
      <c r="APS322" s="12"/>
      <c r="APT322" s="12"/>
      <c r="APU322" s="12"/>
      <c r="APV322" s="12"/>
      <c r="APW322" s="12"/>
      <c r="APX322" s="12"/>
      <c r="APY322" s="12"/>
      <c r="APZ322" s="12"/>
      <c r="AQA322" s="12"/>
      <c r="AQB322" s="12"/>
      <c r="AQC322" s="12"/>
      <c r="AQD322" s="12"/>
      <c r="AQE322" s="12"/>
      <c r="AQF322" s="12"/>
      <c r="AQG322" s="12"/>
      <c r="AQH322" s="12"/>
      <c r="AQI322" s="12"/>
      <c r="AQJ322" s="12"/>
      <c r="AQK322" s="12"/>
      <c r="AQL322" s="12"/>
      <c r="AQM322" s="12"/>
      <c r="AQN322" s="12"/>
      <c r="AQO322" s="12"/>
      <c r="AQP322" s="12"/>
      <c r="AQQ322" s="12"/>
      <c r="AQR322" s="12"/>
      <c r="AQS322" s="12"/>
      <c r="AQT322" s="12"/>
      <c r="AQU322" s="12"/>
      <c r="AQV322" s="12"/>
      <c r="AQW322" s="12"/>
      <c r="AQX322" s="12"/>
      <c r="AQY322" s="12"/>
      <c r="AQZ322" s="12"/>
      <c r="ARA322" s="12"/>
      <c r="ARB322" s="12"/>
      <c r="ARC322" s="12"/>
      <c r="ARD322" s="12"/>
      <c r="ARE322" s="12"/>
      <c r="ARF322" s="12"/>
      <c r="ARG322" s="12"/>
      <c r="ARH322" s="12"/>
      <c r="ARI322" s="12"/>
      <c r="ARJ322" s="12"/>
      <c r="ARK322" s="12"/>
      <c r="ARL322" s="12"/>
      <c r="ARM322" s="12"/>
      <c r="ARN322" s="12"/>
      <c r="ARO322" s="12"/>
      <c r="ARP322" s="12"/>
      <c r="ARQ322" s="12"/>
      <c r="ARR322" s="12"/>
      <c r="ARS322" s="12"/>
      <c r="ART322" s="12"/>
      <c r="ARU322" s="12"/>
      <c r="ARV322" s="12"/>
      <c r="ARW322" s="12"/>
      <c r="ARX322" s="12"/>
      <c r="ARY322" s="12"/>
      <c r="ARZ322" s="12"/>
      <c r="ASA322" s="12"/>
      <c r="ASB322" s="12"/>
      <c r="ASC322" s="12"/>
      <c r="ASD322" s="12"/>
      <c r="ASE322" s="12"/>
      <c r="ASF322" s="12"/>
      <c r="ASG322" s="12"/>
      <c r="ASH322" s="12"/>
      <c r="ASI322" s="12"/>
      <c r="ASJ322" s="12"/>
      <c r="ASK322" s="12"/>
      <c r="ASL322" s="12"/>
      <c r="ASM322" s="12"/>
      <c r="ASN322" s="12"/>
      <c r="ASO322" s="12"/>
      <c r="ASP322" s="12"/>
      <c r="ASQ322" s="12"/>
      <c r="ASR322" s="12"/>
      <c r="ASS322" s="12"/>
      <c r="AST322" s="12"/>
      <c r="ASU322" s="12"/>
      <c r="ASV322" s="12"/>
      <c r="ASW322" s="12"/>
      <c r="ASX322" s="12"/>
      <c r="ASY322" s="12"/>
      <c r="ASZ322" s="12"/>
      <c r="ATA322" s="12"/>
      <c r="ATB322" s="12"/>
      <c r="ATC322" s="12"/>
      <c r="ATD322" s="12"/>
      <c r="ATE322" s="12"/>
      <c r="ATF322" s="12"/>
      <c r="ATG322" s="12"/>
      <c r="ATH322" s="12"/>
      <c r="ATI322" s="12"/>
      <c r="ATJ322" s="12"/>
      <c r="ATK322" s="12"/>
      <c r="ATL322" s="12"/>
      <c r="ATM322" s="12"/>
      <c r="ATN322" s="12"/>
      <c r="ATO322" s="12"/>
      <c r="ATP322" s="12"/>
      <c r="ATQ322" s="12"/>
      <c r="ATR322" s="12"/>
      <c r="ATS322" s="12"/>
      <c r="ATT322" s="12"/>
      <c r="ATU322" s="12"/>
      <c r="ATV322" s="12"/>
      <c r="ATW322" s="12"/>
      <c r="ATX322" s="12"/>
      <c r="ATY322" s="12"/>
      <c r="ATZ322" s="12"/>
      <c r="AUA322" s="12"/>
      <c r="AUB322" s="12"/>
      <c r="AUC322" s="12"/>
      <c r="AUD322" s="12"/>
      <c r="AUE322" s="12"/>
      <c r="AUF322" s="12"/>
      <c r="AUG322" s="12"/>
      <c r="AUH322" s="12"/>
      <c r="AUI322" s="12"/>
      <c r="AUJ322" s="12"/>
      <c r="AUK322" s="12"/>
      <c r="AUL322" s="12"/>
      <c r="AUM322" s="12"/>
      <c r="AUN322" s="12"/>
      <c r="AUO322" s="12"/>
      <c r="AUP322" s="12"/>
      <c r="AUQ322" s="12"/>
      <c r="AUR322" s="12"/>
      <c r="AUS322" s="12"/>
      <c r="AUT322" s="12"/>
      <c r="AUU322" s="12"/>
      <c r="AUV322" s="12"/>
      <c r="AUW322" s="12"/>
      <c r="AUX322" s="12"/>
      <c r="AUY322" s="12"/>
      <c r="AUZ322" s="12"/>
      <c r="AVA322" s="12"/>
      <c r="AVB322" s="12"/>
      <c r="AVC322" s="12"/>
      <c r="AVD322" s="12"/>
      <c r="AVE322" s="12"/>
      <c r="AVF322" s="12"/>
      <c r="AVG322" s="12"/>
      <c r="AVH322" s="12"/>
      <c r="AVI322" s="12"/>
      <c r="AVJ322" s="12"/>
      <c r="AVK322" s="12"/>
      <c r="AVL322" s="12"/>
      <c r="AVM322" s="12"/>
      <c r="AVN322" s="12"/>
      <c r="AVO322" s="12"/>
      <c r="AVP322" s="12"/>
      <c r="AVQ322" s="12"/>
      <c r="AVR322" s="12"/>
      <c r="AVS322" s="12"/>
      <c r="AVT322" s="12"/>
      <c r="AVU322" s="12"/>
      <c r="AVV322" s="12"/>
      <c r="AVW322" s="12"/>
      <c r="AVX322" s="12"/>
      <c r="AVY322" s="12"/>
      <c r="AVZ322" s="12"/>
      <c r="AWA322" s="12"/>
      <c r="AWB322" s="12"/>
      <c r="AWC322" s="12"/>
      <c r="AWD322" s="12"/>
      <c r="AWE322" s="12"/>
      <c r="AWF322" s="12"/>
      <c r="AWG322" s="12"/>
      <c r="AWH322" s="12"/>
      <c r="AWI322" s="12"/>
      <c r="AWJ322" s="12"/>
      <c r="AWK322" s="12"/>
      <c r="AWL322" s="12"/>
      <c r="AWM322" s="12"/>
      <c r="AWN322" s="12"/>
      <c r="AWO322" s="12"/>
      <c r="AWP322" s="12"/>
      <c r="AWQ322" s="12"/>
      <c r="AWR322" s="12"/>
      <c r="AWS322" s="12"/>
      <c r="AWT322" s="12"/>
      <c r="AWU322" s="12"/>
      <c r="AWV322" s="12"/>
      <c r="AWW322" s="12"/>
      <c r="AWX322" s="12"/>
      <c r="AWY322" s="12"/>
      <c r="AWZ322" s="12"/>
      <c r="AXA322" s="12"/>
      <c r="AXB322" s="12"/>
      <c r="AXC322" s="12"/>
      <c r="AXD322" s="12"/>
      <c r="AXE322" s="12"/>
      <c r="AXF322" s="12"/>
      <c r="AXG322" s="12"/>
      <c r="AXH322" s="12"/>
      <c r="AXI322" s="12"/>
      <c r="AXJ322" s="12"/>
      <c r="AXK322" s="12"/>
      <c r="AXL322" s="12"/>
      <c r="AXM322" s="12"/>
      <c r="AXN322" s="12"/>
      <c r="AXO322" s="12"/>
      <c r="AXP322" s="12"/>
      <c r="AXQ322" s="12"/>
      <c r="AXR322" s="12"/>
      <c r="AXS322" s="12"/>
      <c r="AXT322" s="12"/>
      <c r="AXU322" s="12"/>
      <c r="AXV322" s="12"/>
      <c r="AXW322" s="12"/>
      <c r="AXX322" s="12"/>
      <c r="AXY322" s="12"/>
      <c r="AXZ322" s="12"/>
      <c r="AYA322" s="12"/>
      <c r="AYB322" s="12"/>
      <c r="AYC322" s="12"/>
      <c r="AYD322" s="12"/>
      <c r="AYE322" s="12"/>
      <c r="AYF322" s="12"/>
      <c r="AYG322" s="12"/>
      <c r="AYH322" s="12"/>
      <c r="AYI322" s="12"/>
      <c r="AYJ322" s="12"/>
      <c r="AYK322" s="12"/>
      <c r="AYL322" s="12"/>
      <c r="AYM322" s="12"/>
      <c r="AYN322" s="12"/>
      <c r="AYO322" s="12"/>
      <c r="AYP322" s="12"/>
      <c r="AYQ322" s="12"/>
      <c r="AYR322" s="12"/>
      <c r="AYS322" s="12"/>
      <c r="AYT322" s="12"/>
      <c r="AYU322" s="12"/>
      <c r="AYV322" s="12"/>
      <c r="AYW322" s="12"/>
      <c r="AYX322" s="12"/>
      <c r="AYY322" s="12"/>
      <c r="AYZ322" s="12"/>
      <c r="AZA322" s="12"/>
      <c r="AZB322" s="12"/>
      <c r="AZC322" s="12"/>
      <c r="AZD322" s="12"/>
      <c r="AZE322" s="12"/>
      <c r="AZF322" s="12"/>
      <c r="AZG322" s="12"/>
      <c r="AZH322" s="12"/>
      <c r="AZI322" s="12"/>
      <c r="AZJ322" s="12"/>
      <c r="AZK322" s="12"/>
      <c r="AZL322" s="12"/>
      <c r="AZM322" s="12"/>
      <c r="AZN322" s="12"/>
      <c r="AZO322" s="12"/>
      <c r="AZP322" s="12"/>
      <c r="AZQ322" s="12"/>
      <c r="AZR322" s="12"/>
      <c r="AZS322" s="12"/>
      <c r="AZT322" s="12"/>
      <c r="AZU322" s="12"/>
      <c r="AZV322" s="12"/>
      <c r="AZW322" s="12"/>
      <c r="AZX322" s="12"/>
      <c r="AZY322" s="12"/>
      <c r="AZZ322" s="12"/>
      <c r="BAA322" s="12"/>
      <c r="BAB322" s="12"/>
      <c r="BAC322" s="12"/>
      <c r="BAD322" s="12"/>
      <c r="BAE322" s="12"/>
      <c r="BAF322" s="12"/>
      <c r="BAG322" s="12"/>
      <c r="BAH322" s="12"/>
      <c r="BAI322" s="12"/>
      <c r="BAJ322" s="12"/>
      <c r="BAK322" s="12"/>
      <c r="BAL322" s="12"/>
      <c r="BAM322" s="12"/>
      <c r="BAN322" s="12"/>
      <c r="BAO322" s="12"/>
      <c r="BAP322" s="12"/>
      <c r="BAQ322" s="12"/>
      <c r="BAR322" s="12"/>
      <c r="BAS322" s="12"/>
      <c r="BAT322" s="12"/>
      <c r="BAU322" s="12"/>
      <c r="BAV322" s="12"/>
      <c r="BAW322" s="12"/>
      <c r="BAX322" s="12"/>
      <c r="BAY322" s="12"/>
      <c r="BAZ322" s="12"/>
      <c r="BBA322" s="12"/>
      <c r="BBB322" s="12"/>
      <c r="BBC322" s="12"/>
      <c r="BBD322" s="12"/>
      <c r="BBE322" s="12"/>
      <c r="BBF322" s="12"/>
      <c r="BBG322" s="12"/>
      <c r="BBH322" s="12"/>
      <c r="BBI322" s="12"/>
      <c r="BBJ322" s="12"/>
      <c r="BBK322" s="12"/>
      <c r="BBL322" s="12"/>
      <c r="BBM322" s="12"/>
      <c r="BBN322" s="12"/>
      <c r="BBO322" s="12"/>
      <c r="BBP322" s="12"/>
      <c r="BBQ322" s="12"/>
      <c r="BBR322" s="12"/>
      <c r="BBS322" s="12"/>
      <c r="BBT322" s="12"/>
      <c r="BBU322" s="12"/>
      <c r="BBV322" s="12"/>
      <c r="BBW322" s="12"/>
      <c r="BBX322" s="12"/>
      <c r="BBY322" s="12"/>
      <c r="BBZ322" s="12"/>
      <c r="BCA322" s="12"/>
      <c r="BCB322" s="12"/>
      <c r="BCC322" s="12"/>
      <c r="BCD322" s="12"/>
      <c r="BCE322" s="12"/>
      <c r="BCF322" s="12"/>
      <c r="BCG322" s="12"/>
      <c r="BCH322" s="12"/>
      <c r="BCI322" s="12"/>
      <c r="BCJ322" s="12"/>
      <c r="BCK322" s="12"/>
      <c r="BCL322" s="12"/>
      <c r="BCM322" s="12"/>
      <c r="BCN322" s="12"/>
      <c r="BCO322" s="12"/>
      <c r="BCP322" s="12"/>
      <c r="BCQ322" s="12"/>
      <c r="BCR322" s="12"/>
      <c r="BCS322" s="12"/>
      <c r="BCT322" s="12"/>
      <c r="BCU322" s="12"/>
      <c r="BCV322" s="12"/>
      <c r="BCW322" s="12"/>
      <c r="BCX322" s="12"/>
      <c r="BCY322" s="12"/>
      <c r="BCZ322" s="12"/>
      <c r="BDA322" s="12"/>
      <c r="BDB322" s="12"/>
      <c r="BDC322" s="12"/>
      <c r="BDD322" s="12"/>
      <c r="BDE322" s="12"/>
      <c r="BDF322" s="12"/>
      <c r="BDG322" s="12"/>
      <c r="BDH322" s="12"/>
      <c r="BDI322" s="12"/>
      <c r="BDJ322" s="12"/>
      <c r="BDK322" s="12"/>
      <c r="BDL322" s="12"/>
      <c r="BDM322" s="12"/>
      <c r="BDN322" s="12"/>
      <c r="BDO322" s="12"/>
      <c r="BDP322" s="12"/>
      <c r="BDQ322" s="12"/>
      <c r="BDR322" s="12"/>
      <c r="BDS322" s="12"/>
      <c r="BDT322" s="12"/>
      <c r="BDU322" s="12"/>
      <c r="BDV322" s="12"/>
      <c r="BDW322" s="12"/>
      <c r="BDX322" s="12"/>
      <c r="BDY322" s="12"/>
      <c r="BDZ322" s="12"/>
      <c r="BEA322" s="12"/>
      <c r="BEB322" s="12"/>
      <c r="BEC322" s="12"/>
      <c r="BED322" s="12"/>
      <c r="BEE322" s="12"/>
      <c r="BEF322" s="12"/>
      <c r="BEG322" s="12"/>
      <c r="BEH322" s="12"/>
      <c r="BEI322" s="12"/>
      <c r="BEJ322" s="12"/>
      <c r="BEK322" s="12"/>
      <c r="BEL322" s="12"/>
      <c r="BEM322" s="12"/>
      <c r="BEN322" s="12"/>
      <c r="BEO322" s="12"/>
      <c r="BEP322" s="12"/>
      <c r="BEQ322" s="12"/>
      <c r="BER322" s="12"/>
      <c r="BES322" s="12"/>
      <c r="BET322" s="12"/>
      <c r="BEU322" s="12"/>
      <c r="BEV322" s="12"/>
      <c r="BEW322" s="12"/>
      <c r="BEX322" s="12"/>
      <c r="BEY322" s="12"/>
      <c r="BEZ322" s="12"/>
      <c r="BFA322" s="12"/>
      <c r="BFB322" s="12"/>
      <c r="BFC322" s="12"/>
      <c r="BFD322" s="12"/>
      <c r="BFE322" s="12"/>
      <c r="BFF322" s="12"/>
      <c r="BFG322" s="12"/>
      <c r="BFH322" s="12"/>
      <c r="BFI322" s="12"/>
      <c r="BFJ322" s="12"/>
      <c r="BFK322" s="12"/>
      <c r="BFL322" s="12"/>
      <c r="BFM322" s="12"/>
      <c r="BFN322" s="12"/>
      <c r="BFO322" s="12"/>
      <c r="BFP322" s="12"/>
      <c r="BFQ322" s="12"/>
      <c r="BFR322" s="12"/>
      <c r="BFS322" s="12"/>
      <c r="BFT322" s="12"/>
      <c r="BFU322" s="12"/>
      <c r="BFV322" s="12"/>
      <c r="BFW322" s="12"/>
      <c r="BFX322" s="12"/>
      <c r="BFY322" s="12"/>
      <c r="BFZ322" s="12"/>
      <c r="BGA322" s="12"/>
      <c r="BGB322" s="12"/>
      <c r="BGC322" s="12"/>
      <c r="BGD322" s="12"/>
      <c r="BGE322" s="12"/>
      <c r="BGF322" s="12"/>
      <c r="BGG322" s="12"/>
      <c r="BGH322" s="12"/>
      <c r="BGI322" s="12"/>
      <c r="BGJ322" s="12"/>
      <c r="BGK322" s="12"/>
      <c r="BGL322" s="12"/>
      <c r="BGM322" s="12"/>
      <c r="BGN322" s="12"/>
      <c r="BGO322" s="12"/>
      <c r="BGP322" s="12"/>
      <c r="BGQ322" s="12"/>
      <c r="BGR322" s="12"/>
      <c r="BGS322" s="12"/>
      <c r="BGT322" s="12"/>
      <c r="BGU322" s="12"/>
      <c r="BGV322" s="12"/>
      <c r="BGW322" s="12"/>
      <c r="BGX322" s="12"/>
      <c r="BGY322" s="12"/>
      <c r="BGZ322" s="12"/>
      <c r="BHA322" s="12"/>
      <c r="BHB322" s="12"/>
      <c r="BHC322" s="12"/>
      <c r="BHD322" s="12"/>
      <c r="BHE322" s="12"/>
      <c r="BHF322" s="12"/>
      <c r="BHG322" s="12"/>
      <c r="BHH322" s="12"/>
      <c r="BHI322" s="12"/>
      <c r="BHJ322" s="12"/>
      <c r="BHK322" s="12"/>
      <c r="BHL322" s="12"/>
      <c r="BHM322" s="12"/>
      <c r="BHN322" s="12"/>
      <c r="BHO322" s="12"/>
      <c r="BHP322" s="12"/>
      <c r="BHQ322" s="12"/>
      <c r="BHR322" s="12"/>
      <c r="BHS322" s="12"/>
      <c r="BHT322" s="12"/>
      <c r="BHU322" s="12"/>
      <c r="BHV322" s="12"/>
      <c r="BHW322" s="12"/>
      <c r="BHX322" s="12"/>
      <c r="BHY322" s="12"/>
      <c r="BHZ322" s="12"/>
      <c r="BIA322" s="12"/>
      <c r="BIB322" s="12"/>
      <c r="BIC322" s="12"/>
      <c r="BID322" s="12"/>
      <c r="BIE322" s="12"/>
      <c r="BIF322" s="12"/>
      <c r="BIG322" s="12"/>
      <c r="BIH322" s="12"/>
      <c r="BII322" s="12"/>
      <c r="BIJ322" s="12"/>
      <c r="BIK322" s="12"/>
      <c r="BIL322" s="12"/>
      <c r="BIM322" s="12"/>
      <c r="BIN322" s="12"/>
      <c r="BIO322" s="12"/>
      <c r="BIP322" s="12"/>
      <c r="BIQ322" s="12"/>
      <c r="BIR322" s="12"/>
      <c r="BIS322" s="12"/>
      <c r="BIT322" s="12"/>
      <c r="BIU322" s="12"/>
      <c r="BIV322" s="12"/>
      <c r="BIW322" s="12"/>
      <c r="BIX322" s="12"/>
      <c r="BIY322" s="12"/>
      <c r="BIZ322" s="12"/>
      <c r="BJA322" s="12"/>
      <c r="BJB322" s="12"/>
      <c r="BJC322" s="12"/>
      <c r="BJD322" s="12"/>
      <c r="BJE322" s="12"/>
      <c r="BJF322" s="12"/>
      <c r="BJG322" s="12"/>
      <c r="BJH322" s="12"/>
      <c r="BJI322" s="12"/>
      <c r="BJJ322" s="12"/>
      <c r="BJK322" s="12"/>
      <c r="BJL322" s="12"/>
      <c r="BJM322" s="12"/>
      <c r="BJN322" s="12"/>
      <c r="BJO322" s="12"/>
      <c r="BJP322" s="12"/>
      <c r="BJQ322" s="12"/>
      <c r="BJR322" s="12"/>
      <c r="BJS322" s="12"/>
      <c r="BJT322" s="12"/>
      <c r="BJU322" s="12"/>
      <c r="BJV322" s="12"/>
      <c r="BJW322" s="12"/>
      <c r="BJX322" s="12"/>
      <c r="BJY322" s="12"/>
      <c r="BJZ322" s="12"/>
      <c r="BKA322" s="12"/>
      <c r="BKB322" s="12"/>
      <c r="BKC322" s="12"/>
      <c r="BKD322" s="12"/>
      <c r="BKE322" s="12"/>
      <c r="BKF322" s="12"/>
      <c r="BKG322" s="12"/>
      <c r="BKH322" s="12"/>
      <c r="BKI322" s="12"/>
      <c r="BKJ322" s="12"/>
      <c r="BKK322" s="12"/>
      <c r="BKL322" s="12"/>
      <c r="BKM322" s="12"/>
      <c r="BKN322" s="12"/>
      <c r="BKO322" s="12"/>
      <c r="BKP322" s="12"/>
      <c r="BKQ322" s="12"/>
      <c r="BKR322" s="12"/>
      <c r="BKS322" s="12"/>
      <c r="BKT322" s="12"/>
      <c r="BKU322" s="12"/>
      <c r="BKV322" s="12"/>
      <c r="BKW322" s="12"/>
      <c r="BKX322" s="12"/>
      <c r="BKY322" s="12"/>
      <c r="BKZ322" s="12"/>
      <c r="BLA322" s="12"/>
      <c r="BLB322" s="12"/>
      <c r="BLC322" s="12"/>
      <c r="BLD322" s="12"/>
      <c r="BLE322" s="12"/>
      <c r="BLF322" s="12"/>
      <c r="BLG322" s="12"/>
      <c r="BLH322" s="12"/>
      <c r="BLI322" s="12"/>
      <c r="BLJ322" s="12"/>
      <c r="BLK322" s="12"/>
      <c r="BLL322" s="12"/>
      <c r="BLM322" s="12"/>
      <c r="BLN322" s="12"/>
      <c r="BLO322" s="12"/>
      <c r="BLP322" s="12"/>
      <c r="BLQ322" s="12"/>
      <c r="BLR322" s="12"/>
      <c r="BLS322" s="12"/>
      <c r="BLT322" s="12"/>
      <c r="BLU322" s="12"/>
      <c r="BLV322" s="12"/>
      <c r="BLW322" s="12"/>
      <c r="BLX322" s="12"/>
      <c r="BLY322" s="12"/>
      <c r="BLZ322" s="12"/>
      <c r="BMA322" s="12"/>
      <c r="BMB322" s="12"/>
      <c r="BMC322" s="12"/>
      <c r="BMD322" s="12"/>
      <c r="BME322" s="12"/>
      <c r="BMF322" s="12"/>
      <c r="BMG322" s="12"/>
      <c r="BMH322" s="12"/>
      <c r="BMI322" s="12"/>
      <c r="BMJ322" s="12"/>
      <c r="BMK322" s="12"/>
      <c r="BML322" s="12"/>
      <c r="BMM322" s="12"/>
      <c r="BMN322" s="12"/>
      <c r="BMO322" s="12"/>
      <c r="BMP322" s="12"/>
      <c r="BMQ322" s="12"/>
      <c r="BMR322" s="12"/>
      <c r="BMS322" s="12"/>
      <c r="BMT322" s="12"/>
      <c r="BMU322" s="12"/>
      <c r="BMV322" s="12"/>
      <c r="BMW322" s="12"/>
      <c r="BMX322" s="12"/>
      <c r="BMY322" s="12"/>
      <c r="BMZ322" s="12"/>
      <c r="BNA322" s="12"/>
      <c r="BNB322" s="12"/>
      <c r="BNC322" s="12"/>
      <c r="BND322" s="12"/>
      <c r="BNE322" s="12"/>
      <c r="BNF322" s="12"/>
      <c r="BNG322" s="12"/>
      <c r="BNH322" s="12"/>
      <c r="BNI322" s="12"/>
      <c r="BNJ322" s="12"/>
      <c r="BNK322" s="12"/>
      <c r="BNL322" s="12"/>
      <c r="BNM322" s="12"/>
      <c r="BNN322" s="12"/>
      <c r="BNO322" s="12"/>
      <c r="BNP322" s="12"/>
      <c r="BNQ322" s="12"/>
      <c r="BNR322" s="12"/>
      <c r="BNS322" s="12"/>
      <c r="BNT322" s="12"/>
      <c r="BNU322" s="12"/>
      <c r="BNV322" s="12"/>
      <c r="BNW322" s="12"/>
      <c r="BNX322" s="12"/>
      <c r="BNY322" s="12"/>
      <c r="BNZ322" s="12"/>
      <c r="BOA322" s="12"/>
      <c r="BOB322" s="12"/>
      <c r="BOC322" s="12"/>
      <c r="BOD322" s="12"/>
      <c r="BOE322" s="12"/>
      <c r="BOF322" s="12"/>
      <c r="BOG322" s="12"/>
      <c r="BOH322" s="12"/>
      <c r="BOI322" s="12"/>
      <c r="BOJ322" s="12"/>
      <c r="BOK322" s="12"/>
      <c r="BOL322" s="12"/>
      <c r="BOM322" s="12"/>
      <c r="BON322" s="12"/>
      <c r="BOO322" s="12"/>
      <c r="BOP322" s="12"/>
      <c r="BOQ322" s="12"/>
      <c r="BOR322" s="12"/>
      <c r="BOS322" s="12"/>
      <c r="BOT322" s="12"/>
      <c r="BOU322" s="12"/>
      <c r="BOV322" s="12"/>
      <c r="BOW322" s="12"/>
      <c r="BOX322" s="12"/>
      <c r="BOY322" s="12"/>
      <c r="BOZ322" s="12"/>
      <c r="BPA322" s="12"/>
      <c r="BPB322" s="12"/>
      <c r="BPC322" s="12"/>
      <c r="BPD322" s="12"/>
      <c r="BPE322" s="12"/>
      <c r="BPF322" s="12"/>
      <c r="BPG322" s="12"/>
      <c r="BPH322" s="12"/>
      <c r="BPI322" s="12"/>
      <c r="BPJ322" s="12"/>
      <c r="BPK322" s="12"/>
      <c r="BPL322" s="12"/>
      <c r="BPM322" s="12"/>
      <c r="BPN322" s="12"/>
      <c r="BPO322" s="12"/>
      <c r="BPP322" s="12"/>
      <c r="BPQ322" s="12"/>
      <c r="BPR322" s="12"/>
      <c r="BPS322" s="12"/>
      <c r="BPT322" s="12"/>
      <c r="BPU322" s="12"/>
      <c r="BPV322" s="12"/>
      <c r="BPW322" s="12"/>
      <c r="BPX322" s="12"/>
      <c r="BPY322" s="12"/>
      <c r="BPZ322" s="12"/>
      <c r="BQA322" s="12"/>
      <c r="BQB322" s="12"/>
      <c r="BQC322" s="12"/>
      <c r="BQD322" s="12"/>
      <c r="BQE322" s="12"/>
      <c r="BQF322" s="12"/>
      <c r="BQG322" s="12"/>
      <c r="BQH322" s="12"/>
      <c r="BQI322" s="12"/>
      <c r="BQJ322" s="12"/>
      <c r="BQK322" s="12"/>
      <c r="BQL322" s="12"/>
      <c r="BQM322" s="12"/>
      <c r="BQN322" s="12"/>
      <c r="BQO322" s="12"/>
      <c r="BQP322" s="12"/>
      <c r="BQQ322" s="12"/>
      <c r="BQR322" s="12"/>
      <c r="BQS322" s="12"/>
      <c r="BQT322" s="12"/>
      <c r="BQU322" s="12"/>
      <c r="BQV322" s="12"/>
      <c r="BQW322" s="12"/>
      <c r="BQX322" s="12"/>
      <c r="BQY322" s="12"/>
      <c r="BQZ322" s="12"/>
      <c r="BRA322" s="12"/>
      <c r="BRB322" s="12"/>
      <c r="BRC322" s="12"/>
      <c r="BRD322" s="12"/>
      <c r="BRE322" s="12"/>
      <c r="BRF322" s="12"/>
      <c r="BRG322" s="12"/>
      <c r="BRH322" s="12"/>
      <c r="BRI322" s="12"/>
      <c r="BRJ322" s="12"/>
      <c r="BRK322" s="12"/>
      <c r="BRL322" s="12"/>
      <c r="BRM322" s="12"/>
      <c r="BRN322" s="12"/>
      <c r="BRO322" s="12"/>
      <c r="BRP322" s="12"/>
      <c r="BRQ322" s="12"/>
      <c r="BRR322" s="12"/>
      <c r="BRS322" s="12"/>
      <c r="BRT322" s="12"/>
      <c r="BRU322" s="12"/>
      <c r="BRV322" s="12"/>
      <c r="BRW322" s="12"/>
      <c r="BRX322" s="12"/>
      <c r="BRY322" s="12"/>
      <c r="BRZ322" s="12"/>
      <c r="BSA322" s="12"/>
      <c r="BSB322" s="12"/>
      <c r="BSC322" s="12"/>
      <c r="BSD322" s="12"/>
      <c r="BSE322" s="12"/>
      <c r="BSF322" s="12"/>
      <c r="BSG322" s="12"/>
      <c r="BSH322" s="12"/>
      <c r="BSI322" s="12"/>
      <c r="BSJ322" s="12"/>
      <c r="BSK322" s="12"/>
      <c r="BSL322" s="12"/>
      <c r="BSM322" s="12"/>
      <c r="BSN322" s="12"/>
      <c r="BSO322" s="12"/>
      <c r="BSP322" s="12"/>
      <c r="BSQ322" s="12"/>
      <c r="BSR322" s="12"/>
      <c r="BSS322" s="12"/>
      <c r="BST322" s="12"/>
      <c r="BSU322" s="12"/>
      <c r="BSV322" s="12"/>
      <c r="BSW322" s="12"/>
      <c r="BSX322" s="12"/>
      <c r="BSY322" s="12"/>
      <c r="BSZ322" s="12"/>
      <c r="BTA322" s="12"/>
      <c r="BTB322" s="12"/>
      <c r="BTC322" s="12"/>
      <c r="BTD322" s="12"/>
      <c r="BTE322" s="12"/>
      <c r="BTF322" s="12"/>
      <c r="BTG322" s="12"/>
      <c r="BTH322" s="12"/>
      <c r="BTI322" s="12"/>
      <c r="BTJ322" s="12"/>
      <c r="BTK322" s="12"/>
      <c r="BTL322" s="12"/>
      <c r="BTM322" s="12"/>
      <c r="BTN322" s="12"/>
      <c r="BTO322" s="12"/>
      <c r="BTP322" s="12"/>
      <c r="BTQ322" s="12"/>
      <c r="BTR322" s="12"/>
      <c r="BTS322" s="12"/>
      <c r="BTT322" s="12"/>
      <c r="BTU322" s="12"/>
      <c r="BTV322" s="12"/>
      <c r="BTW322" s="12"/>
      <c r="BTX322" s="12"/>
      <c r="BTY322" s="12"/>
      <c r="BTZ322" s="12"/>
      <c r="BUA322" s="12"/>
      <c r="BUB322" s="12"/>
      <c r="BUC322" s="12"/>
      <c r="BUD322" s="12"/>
      <c r="BUE322" s="12"/>
      <c r="BUF322" s="12"/>
      <c r="BUG322" s="12"/>
      <c r="BUH322" s="12"/>
      <c r="BUI322" s="12"/>
      <c r="BUJ322" s="12"/>
      <c r="BUK322" s="12"/>
      <c r="BUL322" s="12"/>
      <c r="BUM322" s="12"/>
      <c r="BUN322" s="12"/>
      <c r="BUO322" s="12"/>
      <c r="BUP322" s="12"/>
      <c r="BUQ322" s="12"/>
      <c r="BUR322" s="12"/>
      <c r="BUS322" s="12"/>
      <c r="BUT322" s="12"/>
      <c r="BUU322" s="12"/>
      <c r="BUV322" s="12"/>
      <c r="BUW322" s="12"/>
      <c r="BUX322" s="12"/>
      <c r="BUY322" s="12"/>
      <c r="BUZ322" s="12"/>
      <c r="BVA322" s="12"/>
      <c r="BVB322" s="12"/>
      <c r="BVC322" s="12"/>
      <c r="BVD322" s="12"/>
      <c r="BVE322" s="12"/>
      <c r="BVF322" s="12"/>
      <c r="BVG322" s="12"/>
      <c r="BVH322" s="12"/>
      <c r="BVI322" s="12"/>
      <c r="BVJ322" s="12"/>
      <c r="BVK322" s="12"/>
      <c r="BVL322" s="12"/>
      <c r="BVM322" s="12"/>
      <c r="BVN322" s="12"/>
      <c r="BVO322" s="12"/>
      <c r="BVP322" s="12"/>
      <c r="BVQ322" s="12"/>
      <c r="BVR322" s="12"/>
      <c r="BVS322" s="12"/>
      <c r="BVT322" s="12"/>
      <c r="BVU322" s="12"/>
      <c r="BVV322" s="12"/>
      <c r="BVW322" s="12"/>
      <c r="BVX322" s="12"/>
      <c r="BVY322" s="12"/>
      <c r="BVZ322" s="12"/>
      <c r="BWA322" s="12"/>
      <c r="BWB322" s="12"/>
      <c r="BWC322" s="12"/>
      <c r="BWD322" s="12"/>
      <c r="BWE322" s="12"/>
      <c r="BWF322" s="12"/>
      <c r="BWG322" s="12"/>
      <c r="BWH322" s="12"/>
      <c r="BWI322" s="12"/>
      <c r="BWJ322" s="12"/>
      <c r="BWK322" s="12"/>
      <c r="BWL322" s="12"/>
      <c r="BWM322" s="12"/>
      <c r="BWN322" s="12"/>
      <c r="BWO322" s="12"/>
      <c r="BWP322" s="12"/>
      <c r="BWQ322" s="12"/>
      <c r="BWR322" s="12"/>
      <c r="BWS322" s="12"/>
      <c r="BWT322" s="12"/>
      <c r="BWU322" s="12"/>
      <c r="BWV322" s="12"/>
      <c r="BWW322" s="12"/>
      <c r="BWX322" s="12"/>
      <c r="BWY322" s="12"/>
      <c r="BWZ322" s="12"/>
      <c r="BXA322" s="12"/>
      <c r="BXB322" s="12"/>
      <c r="BXC322" s="12"/>
      <c r="BXD322" s="12"/>
      <c r="BXE322" s="12"/>
      <c r="BXF322" s="12"/>
      <c r="BXG322" s="12"/>
      <c r="BXH322" s="12"/>
      <c r="BXI322" s="12"/>
      <c r="BXJ322" s="12"/>
      <c r="BXK322" s="12"/>
      <c r="BXL322" s="12"/>
      <c r="BXM322" s="12"/>
      <c r="BXN322" s="12"/>
      <c r="BXO322" s="12"/>
      <c r="BXP322" s="12"/>
      <c r="BXQ322" s="12"/>
      <c r="BXR322" s="12"/>
      <c r="BXS322" s="12"/>
      <c r="BXT322" s="12"/>
      <c r="BXU322" s="12"/>
      <c r="BXV322" s="12"/>
      <c r="BXW322" s="12"/>
      <c r="BXX322" s="12"/>
      <c r="BXY322" s="12"/>
      <c r="BXZ322" s="12"/>
      <c r="BYA322" s="12"/>
      <c r="BYB322" s="12"/>
      <c r="BYC322" s="12"/>
      <c r="BYD322" s="12"/>
      <c r="BYE322" s="12"/>
      <c r="BYF322" s="12"/>
      <c r="BYG322" s="12"/>
      <c r="BYH322" s="12"/>
      <c r="BYI322" s="12"/>
      <c r="BYJ322" s="12"/>
      <c r="BYK322" s="12"/>
      <c r="BYL322" s="12"/>
      <c r="BYM322" s="12"/>
      <c r="BYN322" s="12"/>
      <c r="BYO322" s="12"/>
      <c r="BYP322" s="12"/>
      <c r="BYQ322" s="12"/>
      <c r="BYR322" s="12"/>
      <c r="BYS322" s="12"/>
      <c r="BYT322" s="12"/>
      <c r="BYU322" s="12"/>
      <c r="BYV322" s="12"/>
      <c r="BYW322" s="12"/>
      <c r="BYX322" s="12"/>
      <c r="BYY322" s="12"/>
      <c r="BYZ322" s="12"/>
      <c r="BZA322" s="12"/>
      <c r="BZB322" s="12"/>
      <c r="BZC322" s="12"/>
      <c r="BZD322" s="12"/>
      <c r="BZE322" s="12"/>
      <c r="BZF322" s="12"/>
      <c r="BZG322" s="12"/>
      <c r="BZH322" s="12"/>
      <c r="BZI322" s="12"/>
      <c r="BZJ322" s="12"/>
      <c r="BZK322" s="12"/>
      <c r="BZL322" s="12"/>
      <c r="BZM322" s="12"/>
      <c r="BZN322" s="12"/>
      <c r="BZO322" s="12"/>
      <c r="BZP322" s="12"/>
      <c r="BZQ322" s="12"/>
      <c r="BZR322" s="12"/>
      <c r="BZS322" s="12"/>
      <c r="BZT322" s="12"/>
      <c r="BZU322" s="12"/>
      <c r="BZV322" s="12"/>
      <c r="BZW322" s="12"/>
      <c r="BZX322" s="12"/>
      <c r="BZY322" s="12"/>
      <c r="BZZ322" s="12"/>
      <c r="CAA322" s="12"/>
      <c r="CAB322" s="12"/>
      <c r="CAC322" s="12"/>
      <c r="CAD322" s="12"/>
      <c r="CAE322" s="12"/>
      <c r="CAF322" s="12"/>
      <c r="CAG322" s="12"/>
      <c r="CAH322" s="12"/>
      <c r="CAI322" s="12"/>
      <c r="CAJ322" s="12"/>
      <c r="CAK322" s="12"/>
      <c r="CAL322" s="12"/>
      <c r="CAM322" s="12"/>
      <c r="CAN322" s="12"/>
      <c r="CAO322" s="12"/>
      <c r="CAP322" s="12"/>
      <c r="CAQ322" s="12"/>
      <c r="CAR322" s="12"/>
      <c r="CAS322" s="12"/>
      <c r="CAT322" s="12"/>
      <c r="CAU322" s="12"/>
      <c r="CAV322" s="12"/>
      <c r="CAW322" s="12"/>
      <c r="CAX322" s="12"/>
      <c r="CAY322" s="12"/>
      <c r="CAZ322" s="12"/>
      <c r="CBA322" s="12"/>
      <c r="CBB322" s="12"/>
      <c r="CBC322" s="12"/>
      <c r="CBD322" s="12"/>
      <c r="CBE322" s="12"/>
      <c r="CBF322" s="12"/>
      <c r="CBG322" s="12"/>
      <c r="CBH322" s="12"/>
      <c r="CBI322" s="12"/>
      <c r="CBJ322" s="12"/>
      <c r="CBK322" s="12"/>
      <c r="CBL322" s="12"/>
      <c r="CBM322" s="12"/>
      <c r="CBN322" s="12"/>
      <c r="CBO322" s="12"/>
      <c r="CBP322" s="12"/>
      <c r="CBQ322" s="12"/>
      <c r="CBR322" s="12"/>
      <c r="CBS322" s="12"/>
      <c r="CBT322" s="12"/>
      <c r="CBU322" s="12"/>
      <c r="CBV322" s="12"/>
      <c r="CBW322" s="12"/>
      <c r="CBX322" s="12"/>
      <c r="CBY322" s="12"/>
      <c r="CBZ322" s="12"/>
      <c r="CCA322" s="12"/>
      <c r="CCB322" s="12"/>
      <c r="CCC322" s="12"/>
      <c r="CCD322" s="12"/>
      <c r="CCE322" s="12"/>
      <c r="CCF322" s="12"/>
      <c r="CCG322" s="12"/>
      <c r="CCH322" s="12"/>
      <c r="CCI322" s="12"/>
      <c r="CCJ322" s="12"/>
      <c r="CCK322" s="12"/>
      <c r="CCL322" s="12"/>
      <c r="CCM322" s="12"/>
      <c r="CCN322" s="12"/>
      <c r="CCO322" s="12"/>
      <c r="CCP322" s="12"/>
      <c r="CCQ322" s="12"/>
      <c r="CCR322" s="12"/>
      <c r="CCS322" s="12"/>
      <c r="CCT322" s="12"/>
      <c r="CCU322" s="12"/>
      <c r="CCV322" s="12"/>
      <c r="CCW322" s="12"/>
      <c r="CCX322" s="12"/>
      <c r="CCY322" s="12"/>
      <c r="CCZ322" s="12"/>
      <c r="CDA322" s="12"/>
      <c r="CDB322" s="12"/>
      <c r="CDC322" s="12"/>
      <c r="CDD322" s="12"/>
      <c r="CDE322" s="12"/>
      <c r="CDF322" s="12"/>
      <c r="CDG322" s="12"/>
      <c r="CDH322" s="12"/>
      <c r="CDI322" s="12"/>
      <c r="CDJ322" s="12"/>
      <c r="CDK322" s="12"/>
      <c r="CDL322" s="12"/>
      <c r="CDM322" s="12"/>
      <c r="CDN322" s="12"/>
      <c r="CDO322" s="12"/>
      <c r="CDP322" s="12"/>
      <c r="CDQ322" s="12"/>
      <c r="CDR322" s="12"/>
      <c r="CDS322" s="12"/>
      <c r="CDT322" s="12"/>
      <c r="CDU322" s="12"/>
      <c r="CDV322" s="12"/>
      <c r="CDW322" s="12"/>
      <c r="CDX322" s="12"/>
      <c r="CDY322" s="12"/>
      <c r="CDZ322" s="12"/>
      <c r="CEA322" s="12"/>
      <c r="CEB322" s="12"/>
      <c r="CEC322" s="12"/>
      <c r="CED322" s="12"/>
      <c r="CEE322" s="12"/>
      <c r="CEF322" s="12"/>
      <c r="CEG322" s="12"/>
      <c r="CEH322" s="12"/>
      <c r="CEI322" s="12"/>
      <c r="CEJ322" s="12"/>
      <c r="CEK322" s="12"/>
      <c r="CEL322" s="12"/>
      <c r="CEM322" s="12"/>
      <c r="CEN322" s="12"/>
      <c r="CEO322" s="12"/>
      <c r="CEP322" s="12"/>
      <c r="CEQ322" s="12"/>
      <c r="CER322" s="12"/>
      <c r="CES322" s="12"/>
      <c r="CET322" s="12"/>
      <c r="CEU322" s="12"/>
      <c r="CEV322" s="12"/>
      <c r="CEW322" s="12"/>
      <c r="CEX322" s="12"/>
      <c r="CEY322" s="12"/>
      <c r="CEZ322" s="12"/>
      <c r="CFA322" s="12"/>
      <c r="CFB322" s="12"/>
      <c r="CFC322" s="12"/>
      <c r="CFD322" s="12"/>
      <c r="CFE322" s="12"/>
      <c r="CFF322" s="12"/>
      <c r="CFG322" s="12"/>
      <c r="CFH322" s="12"/>
      <c r="CFI322" s="12"/>
      <c r="CFJ322" s="12"/>
      <c r="CFK322" s="12"/>
      <c r="CFL322" s="12"/>
      <c r="CFM322" s="12"/>
      <c r="CFN322" s="12"/>
      <c r="CFO322" s="12"/>
      <c r="CFP322" s="12"/>
      <c r="CFQ322" s="12"/>
      <c r="CFR322" s="12"/>
      <c r="CFS322" s="12"/>
      <c r="CFT322" s="12"/>
      <c r="CFU322" s="12"/>
      <c r="CFV322" s="12"/>
      <c r="CFW322" s="12"/>
      <c r="CFX322" s="12"/>
      <c r="CFY322" s="12"/>
      <c r="CFZ322" s="12"/>
      <c r="CGA322" s="12"/>
      <c r="CGB322" s="12"/>
      <c r="CGC322" s="12"/>
      <c r="CGD322" s="12"/>
      <c r="CGE322" s="12"/>
      <c r="CGF322" s="12"/>
      <c r="CGG322" s="12"/>
      <c r="CGH322" s="12"/>
      <c r="CGI322" s="12"/>
      <c r="CGJ322" s="12"/>
      <c r="CGK322" s="12"/>
      <c r="CGL322" s="12"/>
      <c r="CGM322" s="12"/>
      <c r="CGN322" s="12"/>
      <c r="CGO322" s="12"/>
      <c r="CGP322" s="12"/>
      <c r="CGQ322" s="12"/>
      <c r="CGR322" s="12"/>
      <c r="CGS322" s="12"/>
      <c r="CGT322" s="12"/>
      <c r="CGU322" s="12"/>
      <c r="CGV322" s="12"/>
      <c r="CGW322" s="12"/>
      <c r="CGX322" s="12"/>
      <c r="CGY322" s="12"/>
      <c r="CGZ322" s="12"/>
      <c r="CHA322" s="12"/>
      <c r="CHB322" s="12"/>
      <c r="CHC322" s="12"/>
      <c r="CHD322" s="12"/>
      <c r="CHE322" s="12"/>
      <c r="CHF322" s="12"/>
      <c r="CHG322" s="12"/>
      <c r="CHH322" s="12"/>
      <c r="CHI322" s="12"/>
      <c r="CHJ322" s="12"/>
      <c r="CHK322" s="12"/>
      <c r="CHL322" s="12"/>
      <c r="CHM322" s="12"/>
      <c r="CHN322" s="12"/>
      <c r="CHO322" s="12"/>
      <c r="CHP322" s="12"/>
      <c r="CHQ322" s="12"/>
      <c r="CHR322" s="12"/>
      <c r="CHS322" s="12"/>
      <c r="CHT322" s="12"/>
      <c r="CHU322" s="12"/>
      <c r="CHV322" s="12"/>
      <c r="CHW322" s="12"/>
      <c r="CHX322" s="12"/>
      <c r="CHY322" s="12"/>
      <c r="CHZ322" s="12"/>
      <c r="CIA322" s="12"/>
      <c r="CIB322" s="12"/>
      <c r="CIC322" s="12"/>
      <c r="CID322" s="12"/>
      <c r="CIE322" s="12"/>
      <c r="CIF322" s="12"/>
      <c r="CIG322" s="12"/>
      <c r="CIH322" s="12"/>
      <c r="CII322" s="12"/>
      <c r="CIJ322" s="12"/>
      <c r="CIK322" s="12"/>
      <c r="CIL322" s="12"/>
      <c r="CIM322" s="12"/>
      <c r="CIN322" s="12"/>
      <c r="CIO322" s="12"/>
      <c r="CIP322" s="12"/>
      <c r="CIQ322" s="12"/>
      <c r="CIR322" s="12"/>
      <c r="CIS322" s="12"/>
      <c r="CIT322" s="12"/>
      <c r="CIU322" s="12"/>
      <c r="CIV322" s="12"/>
      <c r="CIW322" s="12"/>
      <c r="CIX322" s="12"/>
      <c r="CIY322" s="12"/>
      <c r="CIZ322" s="12"/>
      <c r="CJA322" s="12"/>
      <c r="CJB322" s="12"/>
      <c r="CJC322" s="12"/>
      <c r="CJD322" s="12"/>
      <c r="CJE322" s="12"/>
      <c r="CJF322" s="12"/>
      <c r="CJG322" s="12"/>
      <c r="CJH322" s="12"/>
      <c r="CJI322" s="12"/>
      <c r="CJJ322" s="12"/>
      <c r="CJK322" s="12"/>
      <c r="CJL322" s="12"/>
      <c r="CJM322" s="12"/>
      <c r="CJN322" s="12"/>
      <c r="CJO322" s="12"/>
      <c r="CJP322" s="12"/>
      <c r="CJQ322" s="12"/>
      <c r="CJR322" s="12"/>
      <c r="CJS322" s="12"/>
      <c r="CJT322" s="12"/>
      <c r="CJU322" s="12"/>
      <c r="CJV322" s="12"/>
      <c r="CJW322" s="12"/>
      <c r="CJX322" s="12"/>
      <c r="CJY322" s="12"/>
      <c r="CJZ322" s="12"/>
      <c r="CKA322" s="12"/>
      <c r="CKB322" s="12"/>
      <c r="CKC322" s="12"/>
      <c r="CKD322" s="12"/>
      <c r="CKE322" s="12"/>
      <c r="CKF322" s="12"/>
      <c r="CKG322" s="12"/>
      <c r="CKH322" s="12"/>
      <c r="CKI322" s="12"/>
      <c r="CKJ322" s="12"/>
      <c r="CKK322" s="12"/>
      <c r="CKL322" s="12"/>
      <c r="CKM322" s="12"/>
      <c r="CKN322" s="12"/>
      <c r="CKO322" s="12"/>
      <c r="CKP322" s="12"/>
      <c r="CKQ322" s="12"/>
      <c r="CKR322" s="12"/>
      <c r="CKS322" s="12"/>
      <c r="CKT322" s="12"/>
      <c r="CKU322" s="12"/>
      <c r="CKV322" s="12"/>
      <c r="CKW322" s="12"/>
      <c r="CKX322" s="12"/>
      <c r="CKY322" s="12"/>
      <c r="CKZ322" s="12"/>
      <c r="CLA322" s="12"/>
      <c r="CLB322" s="12"/>
      <c r="CLC322" s="12"/>
      <c r="CLD322" s="12"/>
      <c r="CLE322" s="12"/>
      <c r="CLF322" s="12"/>
      <c r="CLG322" s="12"/>
      <c r="CLH322" s="12"/>
      <c r="CLI322" s="12"/>
      <c r="CLJ322" s="12"/>
      <c r="CLK322" s="12"/>
      <c r="CLL322" s="12"/>
      <c r="CLM322" s="12"/>
      <c r="CLN322" s="12"/>
      <c r="CLO322" s="12"/>
      <c r="CLP322" s="12"/>
      <c r="CLQ322" s="12"/>
      <c r="CLR322" s="12"/>
      <c r="CLS322" s="12"/>
      <c r="CLT322" s="12"/>
      <c r="CLU322" s="12"/>
      <c r="CLV322" s="12"/>
      <c r="CLW322" s="12"/>
      <c r="CLX322" s="12"/>
      <c r="CLY322" s="12"/>
      <c r="CLZ322" s="12"/>
      <c r="CMA322" s="12"/>
      <c r="CMB322" s="12"/>
      <c r="CMC322" s="12"/>
      <c r="CMD322" s="12"/>
      <c r="CME322" s="12"/>
      <c r="CMF322" s="12"/>
      <c r="CMG322" s="12"/>
      <c r="CMH322" s="12"/>
      <c r="CMI322" s="12"/>
      <c r="CMJ322" s="12"/>
      <c r="CMK322" s="12"/>
      <c r="CML322" s="12"/>
      <c r="CMM322" s="12"/>
      <c r="CMN322" s="12"/>
      <c r="CMO322" s="12"/>
      <c r="CMP322" s="12"/>
      <c r="CMQ322" s="12"/>
      <c r="CMR322" s="12"/>
      <c r="CMS322" s="12"/>
      <c r="CMT322" s="12"/>
      <c r="CMU322" s="12"/>
      <c r="CMV322" s="12"/>
      <c r="CMW322" s="12"/>
      <c r="CMX322" s="12"/>
      <c r="CMY322" s="12"/>
      <c r="CMZ322" s="12"/>
      <c r="CNA322" s="12"/>
      <c r="CNB322" s="12"/>
      <c r="CNC322" s="12"/>
      <c r="CND322" s="12"/>
      <c r="CNE322" s="12"/>
      <c r="CNF322" s="12"/>
      <c r="CNG322" s="12"/>
      <c r="CNH322" s="12"/>
      <c r="CNI322" s="12"/>
      <c r="CNJ322" s="12"/>
      <c r="CNK322" s="12"/>
      <c r="CNL322" s="12"/>
      <c r="CNM322" s="12"/>
      <c r="CNN322" s="12"/>
      <c r="CNO322" s="12"/>
      <c r="CNP322" s="12"/>
      <c r="CNQ322" s="12"/>
      <c r="CNR322" s="12"/>
      <c r="CNS322" s="12"/>
      <c r="CNT322" s="12"/>
      <c r="CNU322" s="12"/>
      <c r="CNV322" s="12"/>
      <c r="CNW322" s="12"/>
      <c r="CNX322" s="12"/>
      <c r="CNY322" s="12"/>
      <c r="CNZ322" s="12"/>
      <c r="COA322" s="12"/>
      <c r="COB322" s="12"/>
      <c r="COC322" s="12"/>
      <c r="COD322" s="12"/>
      <c r="COE322" s="12"/>
      <c r="COF322" s="12"/>
      <c r="COG322" s="12"/>
      <c r="COH322" s="12"/>
      <c r="COI322" s="12"/>
      <c r="COJ322" s="12"/>
      <c r="COK322" s="12"/>
      <c r="COL322" s="12"/>
      <c r="COM322" s="12"/>
      <c r="CON322" s="12"/>
      <c r="COO322" s="12"/>
      <c r="COP322" s="12"/>
      <c r="COQ322" s="12"/>
      <c r="COR322" s="12"/>
      <c r="COS322" s="12"/>
      <c r="COT322" s="12"/>
      <c r="COU322" s="12"/>
      <c r="COV322" s="12"/>
      <c r="COW322" s="12"/>
      <c r="COX322" s="12"/>
      <c r="COY322" s="12"/>
      <c r="COZ322" s="12"/>
      <c r="CPA322" s="12"/>
      <c r="CPB322" s="12"/>
      <c r="CPC322" s="12"/>
      <c r="CPD322" s="12"/>
      <c r="CPE322" s="12"/>
      <c r="CPF322" s="12"/>
      <c r="CPG322" s="12"/>
      <c r="CPH322" s="12"/>
      <c r="CPI322" s="12"/>
      <c r="CPJ322" s="12"/>
      <c r="CPK322" s="12"/>
      <c r="CPL322" s="12"/>
      <c r="CPM322" s="12"/>
      <c r="CPN322" s="12"/>
      <c r="CPO322" s="12"/>
      <c r="CPP322" s="12"/>
      <c r="CPQ322" s="12"/>
      <c r="CPR322" s="12"/>
      <c r="CPS322" s="12"/>
      <c r="CPT322" s="12"/>
      <c r="CPU322" s="12"/>
      <c r="CPV322" s="12"/>
      <c r="CPW322" s="12"/>
      <c r="CPX322" s="12"/>
      <c r="CPY322" s="12"/>
      <c r="CPZ322" s="12"/>
      <c r="CQA322" s="12"/>
      <c r="CQB322" s="12"/>
      <c r="CQC322" s="12"/>
      <c r="CQD322" s="12"/>
      <c r="CQE322" s="12"/>
      <c r="CQF322" s="12"/>
      <c r="CQG322" s="12"/>
      <c r="CQH322" s="12"/>
      <c r="CQI322" s="12"/>
      <c r="CQJ322" s="12"/>
      <c r="CQK322" s="12"/>
      <c r="CQL322" s="12"/>
      <c r="CQM322" s="12"/>
      <c r="CQN322" s="12"/>
      <c r="CQO322" s="12"/>
      <c r="CQP322" s="12"/>
      <c r="CQQ322" s="12"/>
      <c r="CQR322" s="12"/>
      <c r="CQS322" s="12"/>
      <c r="CQT322" s="12"/>
      <c r="CQU322" s="12"/>
      <c r="CQV322" s="12"/>
      <c r="CQW322" s="12"/>
      <c r="CQX322" s="12"/>
      <c r="CQY322" s="12"/>
      <c r="CQZ322" s="12"/>
      <c r="CRA322" s="12"/>
      <c r="CRB322" s="12"/>
      <c r="CRC322" s="12"/>
      <c r="CRD322" s="12"/>
      <c r="CRE322" s="12"/>
      <c r="CRF322" s="12"/>
      <c r="CRG322" s="12"/>
      <c r="CRH322" s="12"/>
      <c r="CRI322" s="12"/>
      <c r="CRJ322" s="12"/>
      <c r="CRK322" s="12"/>
      <c r="CRL322" s="12"/>
      <c r="CRM322" s="12"/>
      <c r="CRN322" s="12"/>
      <c r="CRO322" s="12"/>
      <c r="CRP322" s="12"/>
      <c r="CRQ322" s="12"/>
      <c r="CRR322" s="12"/>
      <c r="CRS322" s="12"/>
      <c r="CRT322" s="12"/>
      <c r="CRU322" s="12"/>
      <c r="CRV322" s="12"/>
      <c r="CRW322" s="12"/>
      <c r="CRX322" s="12"/>
      <c r="CRY322" s="12"/>
      <c r="CRZ322" s="12"/>
      <c r="CSA322" s="12"/>
      <c r="CSB322" s="12"/>
      <c r="CSC322" s="12"/>
      <c r="CSD322" s="12"/>
      <c r="CSE322" s="12"/>
      <c r="CSF322" s="12"/>
      <c r="CSG322" s="12"/>
      <c r="CSH322" s="12"/>
      <c r="CSI322" s="12"/>
      <c r="CSJ322" s="12"/>
      <c r="CSK322" s="12"/>
      <c r="CSL322" s="12"/>
      <c r="CSM322" s="12"/>
      <c r="CSN322" s="12"/>
      <c r="CSO322" s="12"/>
      <c r="CSP322" s="12"/>
      <c r="CSQ322" s="12"/>
      <c r="CSR322" s="12"/>
      <c r="CSS322" s="12"/>
      <c r="CST322" s="12"/>
      <c r="CSU322" s="12"/>
      <c r="CSV322" s="12"/>
      <c r="CSW322" s="12"/>
      <c r="CSX322" s="12"/>
      <c r="CSY322" s="12"/>
      <c r="CSZ322" s="12"/>
      <c r="CTA322" s="12"/>
      <c r="CTB322" s="12"/>
      <c r="CTC322" s="12"/>
      <c r="CTD322" s="12"/>
      <c r="CTE322" s="12"/>
      <c r="CTF322" s="12"/>
      <c r="CTG322" s="12"/>
      <c r="CTH322" s="12"/>
      <c r="CTI322" s="12"/>
      <c r="CTJ322" s="12"/>
      <c r="CTK322" s="12"/>
      <c r="CTL322" s="12"/>
      <c r="CTM322" s="12"/>
      <c r="CTN322" s="12"/>
      <c r="CTO322" s="12"/>
      <c r="CTP322" s="12"/>
      <c r="CTQ322" s="12"/>
      <c r="CTR322" s="12"/>
      <c r="CTS322" s="12"/>
      <c r="CTT322" s="12"/>
      <c r="CTU322" s="12"/>
      <c r="CTV322" s="12"/>
      <c r="CTW322" s="12"/>
      <c r="CTX322" s="12"/>
      <c r="CTY322" s="12"/>
      <c r="CTZ322" s="12"/>
      <c r="CUA322" s="12"/>
      <c r="CUB322" s="12"/>
      <c r="CUC322" s="12"/>
      <c r="CUD322" s="12"/>
      <c r="CUE322" s="12"/>
      <c r="CUF322" s="12"/>
      <c r="CUG322" s="12"/>
      <c r="CUH322" s="12"/>
      <c r="CUI322" s="12"/>
      <c r="CUJ322" s="12"/>
      <c r="CUK322" s="12"/>
      <c r="CUL322" s="12"/>
      <c r="CUM322" s="12"/>
      <c r="CUN322" s="12"/>
      <c r="CUO322" s="12"/>
      <c r="CUP322" s="12"/>
      <c r="CUQ322" s="12"/>
      <c r="CUR322" s="12"/>
      <c r="CUS322" s="12"/>
      <c r="CUT322" s="12"/>
      <c r="CUU322" s="12"/>
      <c r="CUV322" s="12"/>
      <c r="CUW322" s="12"/>
      <c r="CUX322" s="12"/>
      <c r="CUY322" s="12"/>
      <c r="CUZ322" s="12"/>
      <c r="CVA322" s="12"/>
      <c r="CVB322" s="12"/>
      <c r="CVC322" s="12"/>
      <c r="CVD322" s="12"/>
      <c r="CVE322" s="12"/>
      <c r="CVF322" s="12"/>
      <c r="CVG322" s="12"/>
      <c r="CVH322" s="12"/>
      <c r="CVI322" s="12"/>
      <c r="CVJ322" s="12"/>
      <c r="CVK322" s="12"/>
      <c r="CVL322" s="12"/>
      <c r="CVM322" s="12"/>
      <c r="CVN322" s="12"/>
      <c r="CVO322" s="12"/>
      <c r="CVP322" s="12"/>
      <c r="CVQ322" s="12"/>
      <c r="CVR322" s="12"/>
      <c r="CVS322" s="12"/>
      <c r="CVT322" s="12"/>
      <c r="CVU322" s="12"/>
      <c r="CVV322" s="12"/>
      <c r="CVW322" s="12"/>
      <c r="CVX322" s="12"/>
      <c r="CVY322" s="12"/>
      <c r="CVZ322" s="12"/>
      <c r="CWA322" s="12"/>
      <c r="CWB322" s="12"/>
      <c r="CWC322" s="12"/>
      <c r="CWD322" s="12"/>
      <c r="CWE322" s="12"/>
      <c r="CWF322" s="12"/>
      <c r="CWG322" s="12"/>
      <c r="CWH322" s="12"/>
      <c r="CWI322" s="12"/>
      <c r="CWJ322" s="12"/>
      <c r="CWK322" s="12"/>
      <c r="CWL322" s="12"/>
      <c r="CWM322" s="12"/>
      <c r="CWN322" s="12"/>
      <c r="CWO322" s="12"/>
      <c r="CWP322" s="12"/>
      <c r="CWQ322" s="12"/>
      <c r="CWR322" s="12"/>
      <c r="CWS322" s="12"/>
      <c r="CWT322" s="12"/>
      <c r="CWU322" s="12"/>
      <c r="CWV322" s="12"/>
      <c r="CWW322" s="12"/>
      <c r="CWX322" s="12"/>
      <c r="CWY322" s="12"/>
      <c r="CWZ322" s="12"/>
      <c r="CXA322" s="12"/>
      <c r="CXB322" s="12"/>
      <c r="CXC322" s="12"/>
      <c r="CXD322" s="12"/>
      <c r="CXE322" s="12"/>
      <c r="CXF322" s="12"/>
      <c r="CXG322" s="12"/>
      <c r="CXH322" s="12"/>
      <c r="CXI322" s="12"/>
      <c r="CXJ322" s="12"/>
      <c r="CXK322" s="12"/>
      <c r="CXL322" s="12"/>
      <c r="CXM322" s="12"/>
      <c r="CXN322" s="12"/>
      <c r="CXO322" s="12"/>
      <c r="CXP322" s="12"/>
      <c r="CXQ322" s="12"/>
      <c r="CXR322" s="12"/>
      <c r="CXS322" s="12"/>
      <c r="CXT322" s="12"/>
      <c r="CXU322" s="12"/>
      <c r="CXV322" s="12"/>
      <c r="CXW322" s="12"/>
      <c r="CXX322" s="12"/>
      <c r="CXY322" s="12"/>
      <c r="CXZ322" s="12"/>
      <c r="CYA322" s="12"/>
      <c r="CYB322" s="12"/>
      <c r="CYC322" s="12"/>
      <c r="CYD322" s="12"/>
      <c r="CYE322" s="12"/>
      <c r="CYF322" s="12"/>
      <c r="CYG322" s="12"/>
      <c r="CYH322" s="12"/>
      <c r="CYI322" s="12"/>
      <c r="CYJ322" s="12"/>
      <c r="CYK322" s="12"/>
      <c r="CYL322" s="12"/>
      <c r="CYM322" s="12"/>
      <c r="CYN322" s="12"/>
      <c r="CYO322" s="12"/>
      <c r="CYP322" s="12"/>
      <c r="CYQ322" s="12"/>
      <c r="CYR322" s="12"/>
      <c r="CYS322" s="12"/>
      <c r="CYT322" s="12"/>
      <c r="CYU322" s="12"/>
      <c r="CYV322" s="12"/>
      <c r="CYW322" s="12"/>
      <c r="CYX322" s="12"/>
      <c r="CYY322" s="12"/>
      <c r="CYZ322" s="12"/>
      <c r="CZA322" s="12"/>
      <c r="CZB322" s="12"/>
      <c r="CZC322" s="12"/>
      <c r="CZD322" s="12"/>
      <c r="CZE322" s="12"/>
      <c r="CZF322" s="12"/>
      <c r="CZG322" s="12"/>
      <c r="CZH322" s="12"/>
      <c r="CZI322" s="12"/>
      <c r="CZJ322" s="12"/>
      <c r="CZK322" s="12"/>
      <c r="CZL322" s="12"/>
      <c r="CZM322" s="12"/>
      <c r="CZN322" s="12"/>
      <c r="CZO322" s="12"/>
      <c r="CZP322" s="12"/>
      <c r="CZQ322" s="12"/>
      <c r="CZR322" s="12"/>
      <c r="CZS322" s="12"/>
      <c r="CZT322" s="12"/>
      <c r="CZU322" s="12"/>
      <c r="CZV322" s="12"/>
      <c r="CZW322" s="12"/>
      <c r="CZX322" s="12"/>
      <c r="CZY322" s="12"/>
      <c r="CZZ322" s="12"/>
      <c r="DAA322" s="12"/>
      <c r="DAB322" s="12"/>
      <c r="DAC322" s="12"/>
      <c r="DAD322" s="12"/>
      <c r="DAE322" s="12"/>
      <c r="DAF322" s="12"/>
      <c r="DAG322" s="12"/>
      <c r="DAH322" s="12"/>
      <c r="DAI322" s="12"/>
      <c r="DAJ322" s="12"/>
      <c r="DAK322" s="12"/>
      <c r="DAL322" s="12"/>
      <c r="DAM322" s="12"/>
      <c r="DAN322" s="12"/>
      <c r="DAO322" s="12"/>
      <c r="DAP322" s="12"/>
      <c r="DAQ322" s="12"/>
      <c r="DAR322" s="12"/>
      <c r="DAS322" s="12"/>
      <c r="DAT322" s="12"/>
      <c r="DAU322" s="12"/>
      <c r="DAV322" s="12"/>
      <c r="DAW322" s="12"/>
      <c r="DAX322" s="12"/>
      <c r="DAY322" s="12"/>
      <c r="DAZ322" s="12"/>
      <c r="DBA322" s="12"/>
      <c r="DBB322" s="12"/>
      <c r="DBC322" s="12"/>
      <c r="DBD322" s="12"/>
      <c r="DBE322" s="12"/>
      <c r="DBF322" s="12"/>
      <c r="DBG322" s="12"/>
      <c r="DBH322" s="12"/>
      <c r="DBI322" s="12"/>
      <c r="DBJ322" s="12"/>
      <c r="DBK322" s="12"/>
      <c r="DBL322" s="12"/>
      <c r="DBM322" s="12"/>
      <c r="DBN322" s="12"/>
      <c r="DBO322" s="12"/>
      <c r="DBP322" s="12"/>
      <c r="DBQ322" s="12"/>
      <c r="DBR322" s="12"/>
      <c r="DBS322" s="12"/>
      <c r="DBT322" s="12"/>
      <c r="DBU322" s="12"/>
      <c r="DBV322" s="12"/>
      <c r="DBW322" s="12"/>
      <c r="DBX322" s="12"/>
      <c r="DBY322" s="12"/>
      <c r="DBZ322" s="12"/>
      <c r="DCA322" s="12"/>
      <c r="DCB322" s="12"/>
      <c r="DCC322" s="12"/>
      <c r="DCD322" s="12"/>
      <c r="DCE322" s="12"/>
      <c r="DCF322" s="12"/>
      <c r="DCG322" s="12"/>
      <c r="DCH322" s="12"/>
      <c r="DCI322" s="12"/>
      <c r="DCJ322" s="12"/>
      <c r="DCK322" s="12"/>
      <c r="DCL322" s="12"/>
      <c r="DCM322" s="12"/>
      <c r="DCN322" s="12"/>
      <c r="DCO322" s="12"/>
      <c r="DCP322" s="12"/>
      <c r="DCQ322" s="12"/>
      <c r="DCR322" s="12"/>
      <c r="DCS322" s="12"/>
      <c r="DCT322" s="12"/>
      <c r="DCU322" s="12"/>
      <c r="DCV322" s="12"/>
      <c r="DCW322" s="12"/>
      <c r="DCX322" s="12"/>
      <c r="DCY322" s="12"/>
      <c r="DCZ322" s="12"/>
      <c r="DDA322" s="12"/>
      <c r="DDB322" s="12"/>
      <c r="DDC322" s="12"/>
      <c r="DDD322" s="12"/>
      <c r="DDE322" s="12"/>
      <c r="DDF322" s="12"/>
      <c r="DDG322" s="12"/>
      <c r="DDH322" s="12"/>
      <c r="DDI322" s="12"/>
      <c r="DDJ322" s="12"/>
      <c r="DDK322" s="12"/>
      <c r="DDL322" s="12"/>
      <c r="DDM322" s="12"/>
      <c r="DDN322" s="12"/>
      <c r="DDO322" s="12"/>
      <c r="DDP322" s="12"/>
      <c r="DDQ322" s="12"/>
      <c r="DDR322" s="12"/>
      <c r="DDS322" s="12"/>
      <c r="DDT322" s="12"/>
      <c r="DDU322" s="12"/>
      <c r="DDV322" s="12"/>
      <c r="DDW322" s="12"/>
      <c r="DDX322" s="12"/>
      <c r="DDY322" s="12"/>
      <c r="DDZ322" s="12"/>
      <c r="DEA322" s="12"/>
      <c r="DEB322" s="12"/>
      <c r="DEC322" s="12"/>
      <c r="DED322" s="12"/>
      <c r="DEE322" s="12"/>
      <c r="DEF322" s="12"/>
      <c r="DEG322" s="12"/>
      <c r="DEH322" s="12"/>
      <c r="DEI322" s="12"/>
      <c r="DEJ322" s="12"/>
      <c r="DEK322" s="12"/>
      <c r="DEL322" s="12"/>
      <c r="DEM322" s="12"/>
      <c r="DEN322" s="12"/>
      <c r="DEO322" s="12"/>
      <c r="DEP322" s="12"/>
      <c r="DEQ322" s="12"/>
      <c r="DER322" s="12"/>
      <c r="DES322" s="12"/>
      <c r="DET322" s="12"/>
      <c r="DEU322" s="12"/>
      <c r="DEV322" s="12"/>
      <c r="DEW322" s="12"/>
      <c r="DEX322" s="12"/>
      <c r="DEY322" s="12"/>
      <c r="DEZ322" s="12"/>
      <c r="DFA322" s="12"/>
      <c r="DFB322" s="12"/>
      <c r="DFC322" s="12"/>
      <c r="DFD322" s="12"/>
      <c r="DFE322" s="12"/>
      <c r="DFF322" s="12"/>
      <c r="DFG322" s="12"/>
      <c r="DFH322" s="12"/>
      <c r="DFI322" s="12"/>
      <c r="DFJ322" s="12"/>
      <c r="DFK322" s="12"/>
      <c r="DFL322" s="12"/>
      <c r="DFM322" s="12"/>
      <c r="DFN322" s="12"/>
      <c r="DFO322" s="12"/>
      <c r="DFP322" s="12"/>
    </row>
    <row r="323" spans="1:2876" s="12" customFormat="1" ht="15" x14ac:dyDescent="0.25">
      <c r="A323" s="71" t="s">
        <v>358</v>
      </c>
      <c r="B323" s="68" t="s">
        <v>353</v>
      </c>
      <c r="C323" s="68" t="s">
        <v>364</v>
      </c>
      <c r="D323" s="68" t="s">
        <v>352</v>
      </c>
      <c r="E323" s="80" t="s">
        <v>240</v>
      </c>
      <c r="F323" s="81">
        <v>0</v>
      </c>
      <c r="H323" s="86"/>
      <c r="I323" s="87"/>
    </row>
    <row r="324" spans="1:2876" s="11" customFormat="1" ht="14.25" x14ac:dyDescent="0.25">
      <c r="A324" s="69" t="s">
        <v>358</v>
      </c>
      <c r="B324" s="66" t="s">
        <v>353</v>
      </c>
      <c r="C324" s="66" t="s">
        <v>364</v>
      </c>
      <c r="D324" s="66" t="s">
        <v>357</v>
      </c>
      <c r="E324" s="76" t="s">
        <v>241</v>
      </c>
      <c r="F324" s="77">
        <v>0</v>
      </c>
      <c r="H324" s="86"/>
      <c r="I324" s="86"/>
    </row>
    <row r="325" spans="1:2876" s="12" customFormat="1" ht="15" x14ac:dyDescent="0.25">
      <c r="A325" s="118" t="s">
        <v>358</v>
      </c>
      <c r="B325" s="119" t="s">
        <v>358</v>
      </c>
      <c r="C325" s="119" t="s">
        <v>351</v>
      </c>
      <c r="D325" s="119" t="s">
        <v>352</v>
      </c>
      <c r="E325" s="120" t="s">
        <v>242</v>
      </c>
      <c r="F325" s="121">
        <v>5106368</v>
      </c>
      <c r="H325" s="86"/>
      <c r="I325" s="87"/>
    </row>
    <row r="326" spans="1:2876" s="11" customFormat="1" ht="14.25" x14ac:dyDescent="0.25">
      <c r="A326" s="71" t="s">
        <v>358</v>
      </c>
      <c r="B326" s="68" t="s">
        <v>358</v>
      </c>
      <c r="C326" s="68" t="s">
        <v>350</v>
      </c>
      <c r="D326" s="68" t="s">
        <v>352</v>
      </c>
      <c r="E326" s="80" t="s">
        <v>243</v>
      </c>
      <c r="F326" s="81">
        <v>5027808</v>
      </c>
      <c r="H326" s="86"/>
      <c r="I326" s="86"/>
    </row>
    <row r="327" spans="1:2876" s="11" customFormat="1" ht="14.25" x14ac:dyDescent="0.25">
      <c r="A327" s="69" t="s">
        <v>358</v>
      </c>
      <c r="B327" s="66" t="s">
        <v>358</v>
      </c>
      <c r="C327" s="66" t="s">
        <v>350</v>
      </c>
      <c r="D327" s="66" t="s">
        <v>357</v>
      </c>
      <c r="E327" s="76" t="s">
        <v>244</v>
      </c>
      <c r="F327" s="77">
        <v>18800</v>
      </c>
      <c r="H327" s="86"/>
      <c r="I327" s="86"/>
    </row>
    <row r="328" spans="1:2876" s="12" customFormat="1" ht="15" x14ac:dyDescent="0.25">
      <c r="A328" s="69" t="s">
        <v>358</v>
      </c>
      <c r="B328" s="66" t="s">
        <v>358</v>
      </c>
      <c r="C328" s="66" t="s">
        <v>350</v>
      </c>
      <c r="D328" s="66" t="s">
        <v>359</v>
      </c>
      <c r="E328" s="76" t="s">
        <v>245</v>
      </c>
      <c r="F328" s="77">
        <v>82000</v>
      </c>
      <c r="H328" s="86"/>
      <c r="I328" s="87"/>
    </row>
    <row r="329" spans="1:2876" s="11" customFormat="1" ht="14.25" x14ac:dyDescent="0.25">
      <c r="A329" s="69" t="s">
        <v>358</v>
      </c>
      <c r="B329" s="66" t="s">
        <v>358</v>
      </c>
      <c r="C329" s="66" t="s">
        <v>350</v>
      </c>
      <c r="D329" s="66" t="s">
        <v>365</v>
      </c>
      <c r="E329" s="76" t="s">
        <v>246</v>
      </c>
      <c r="F329" s="77">
        <v>0</v>
      </c>
      <c r="H329" s="86"/>
      <c r="I329" s="86"/>
    </row>
    <row r="330" spans="1:2876" s="11" customFormat="1" ht="14.25" x14ac:dyDescent="0.25">
      <c r="A330" s="69" t="s">
        <v>358</v>
      </c>
      <c r="B330" s="66" t="s">
        <v>358</v>
      </c>
      <c r="C330" s="66" t="s">
        <v>350</v>
      </c>
      <c r="D330" s="66" t="s">
        <v>373</v>
      </c>
      <c r="E330" s="76" t="s">
        <v>247</v>
      </c>
      <c r="F330" s="77">
        <v>350930</v>
      </c>
      <c r="H330" s="86"/>
      <c r="I330" s="86"/>
    </row>
    <row r="331" spans="1:2876" s="11" customFormat="1" ht="14.25" x14ac:dyDescent="0.25">
      <c r="A331" s="69" t="s">
        <v>358</v>
      </c>
      <c r="B331" s="66" t="s">
        <v>358</v>
      </c>
      <c r="C331" s="66" t="s">
        <v>350</v>
      </c>
      <c r="D331" s="66" t="s">
        <v>361</v>
      </c>
      <c r="E331" s="76" t="s">
        <v>248</v>
      </c>
      <c r="F331" s="77">
        <v>1233546</v>
      </c>
      <c r="H331" s="86"/>
      <c r="I331" s="86"/>
    </row>
    <row r="332" spans="1:2876" s="15" customFormat="1" ht="15" x14ac:dyDescent="0.25">
      <c r="A332" s="69" t="s">
        <v>358</v>
      </c>
      <c r="B332" s="66" t="s">
        <v>358</v>
      </c>
      <c r="C332" s="66" t="s">
        <v>350</v>
      </c>
      <c r="D332" s="66" t="s">
        <v>362</v>
      </c>
      <c r="E332" s="76" t="s">
        <v>249</v>
      </c>
      <c r="F332" s="77">
        <v>0</v>
      </c>
      <c r="G332" s="12"/>
      <c r="H332" s="86"/>
      <c r="I332" s="87"/>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c r="FS332" s="12"/>
      <c r="FT332" s="12"/>
      <c r="FU332" s="12"/>
      <c r="FV332" s="12"/>
      <c r="FW332" s="12"/>
      <c r="FX332" s="12"/>
      <c r="FY332" s="12"/>
      <c r="FZ332" s="12"/>
      <c r="GA332" s="12"/>
      <c r="GB332" s="12"/>
      <c r="GC332" s="12"/>
      <c r="GD332" s="12"/>
      <c r="GE332" s="12"/>
      <c r="GF332" s="12"/>
      <c r="GG332" s="12"/>
      <c r="GH332" s="12"/>
      <c r="GI332" s="12"/>
      <c r="GJ332" s="12"/>
      <c r="GK332" s="12"/>
      <c r="GL332" s="12"/>
      <c r="GM332" s="12"/>
      <c r="GN332" s="12"/>
      <c r="GO332" s="12"/>
      <c r="GP332" s="12"/>
      <c r="GQ332" s="12"/>
      <c r="GR332" s="12"/>
      <c r="GS332" s="12"/>
      <c r="GT332" s="12"/>
      <c r="GU332" s="12"/>
      <c r="GV332" s="12"/>
      <c r="GW332" s="12"/>
      <c r="GX332" s="12"/>
      <c r="GY332" s="12"/>
      <c r="GZ332" s="12"/>
      <c r="HA332" s="12"/>
      <c r="HB332" s="12"/>
      <c r="HC332" s="12"/>
      <c r="HD332" s="12"/>
      <c r="HE332" s="12"/>
      <c r="HF332" s="12"/>
      <c r="HG332" s="12"/>
      <c r="HH332" s="12"/>
      <c r="HI332" s="12"/>
      <c r="HJ332" s="12"/>
      <c r="HK332" s="12"/>
      <c r="HL332" s="12"/>
      <c r="HM332" s="12"/>
      <c r="HN332" s="12"/>
      <c r="HO332" s="12"/>
      <c r="HP332" s="12"/>
      <c r="HQ332" s="12"/>
      <c r="HR332" s="12"/>
      <c r="HS332" s="12"/>
      <c r="HT332" s="12"/>
      <c r="HU332" s="12"/>
      <c r="HV332" s="12"/>
      <c r="HW332" s="12"/>
      <c r="HX332" s="12"/>
      <c r="HY332" s="12"/>
      <c r="HZ332" s="12"/>
      <c r="IA332" s="12"/>
      <c r="IB332" s="12"/>
      <c r="IC332" s="12"/>
      <c r="ID332" s="12"/>
      <c r="IE332" s="12"/>
      <c r="IF332" s="12"/>
      <c r="IG332" s="12"/>
      <c r="IH332" s="12"/>
      <c r="II332" s="12"/>
      <c r="IJ332" s="12"/>
      <c r="IK332" s="12"/>
      <c r="IL332" s="12"/>
      <c r="IM332" s="12"/>
      <c r="IN332" s="12"/>
      <c r="IO332" s="12"/>
      <c r="IP332" s="12"/>
      <c r="IQ332" s="12"/>
      <c r="IR332" s="12"/>
      <c r="IS332" s="12"/>
      <c r="IT332" s="12"/>
      <c r="IU332" s="12"/>
      <c r="IV332" s="12"/>
      <c r="IW332" s="12"/>
      <c r="IX332" s="12"/>
      <c r="IY332" s="12"/>
      <c r="IZ332" s="12"/>
      <c r="JA332" s="12"/>
      <c r="JB332" s="12"/>
      <c r="JC332" s="12"/>
      <c r="JD332" s="12"/>
      <c r="JE332" s="12"/>
      <c r="JF332" s="12"/>
      <c r="JG332" s="12"/>
      <c r="JH332" s="12"/>
      <c r="JI332" s="12"/>
      <c r="JJ332" s="12"/>
      <c r="JK332" s="12"/>
      <c r="JL332" s="12"/>
      <c r="JM332" s="12"/>
      <c r="JN332" s="12"/>
      <c r="JO332" s="12"/>
      <c r="JP332" s="12"/>
      <c r="JQ332" s="12"/>
      <c r="JR332" s="12"/>
      <c r="JS332" s="12"/>
      <c r="JT332" s="12"/>
      <c r="JU332" s="12"/>
      <c r="JV332" s="12"/>
      <c r="JW332" s="12"/>
      <c r="JX332" s="12"/>
      <c r="JY332" s="12"/>
      <c r="JZ332" s="12"/>
      <c r="KA332" s="12"/>
      <c r="KB332" s="12"/>
      <c r="KC332" s="12"/>
      <c r="KD332" s="12"/>
      <c r="KE332" s="12"/>
      <c r="KF332" s="12"/>
      <c r="KG332" s="12"/>
      <c r="KH332" s="12"/>
      <c r="KI332" s="12"/>
      <c r="KJ332" s="12"/>
      <c r="KK332" s="12"/>
      <c r="KL332" s="12"/>
      <c r="KM332" s="12"/>
      <c r="KN332" s="12"/>
      <c r="KO332" s="12"/>
      <c r="KP332" s="12"/>
      <c r="KQ332" s="12"/>
      <c r="KR332" s="12"/>
      <c r="KS332" s="12"/>
      <c r="KT332" s="12"/>
      <c r="KU332" s="12"/>
      <c r="KV332" s="12"/>
      <c r="KW332" s="12"/>
      <c r="KX332" s="12"/>
      <c r="KY332" s="12"/>
      <c r="KZ332" s="12"/>
      <c r="LA332" s="12"/>
      <c r="LB332" s="12"/>
      <c r="LC332" s="12"/>
      <c r="LD332" s="12"/>
      <c r="LE332" s="12"/>
      <c r="LF332" s="12"/>
      <c r="LG332" s="12"/>
      <c r="LH332" s="12"/>
      <c r="LI332" s="12"/>
      <c r="LJ332" s="12"/>
      <c r="LK332" s="12"/>
      <c r="LL332" s="12"/>
      <c r="LM332" s="12"/>
      <c r="LN332" s="12"/>
      <c r="LO332" s="12"/>
      <c r="LP332" s="12"/>
      <c r="LQ332" s="12"/>
      <c r="LR332" s="12"/>
      <c r="LS332" s="12"/>
      <c r="LT332" s="12"/>
      <c r="LU332" s="12"/>
      <c r="LV332" s="12"/>
      <c r="LW332" s="12"/>
      <c r="LX332" s="12"/>
      <c r="LY332" s="12"/>
      <c r="LZ332" s="12"/>
      <c r="MA332" s="12"/>
      <c r="MB332" s="12"/>
      <c r="MC332" s="12"/>
      <c r="MD332" s="12"/>
      <c r="ME332" s="12"/>
      <c r="MF332" s="12"/>
      <c r="MG332" s="12"/>
      <c r="MH332" s="12"/>
      <c r="MI332" s="12"/>
      <c r="MJ332" s="12"/>
      <c r="MK332" s="12"/>
      <c r="ML332" s="12"/>
      <c r="MM332" s="12"/>
      <c r="MN332" s="12"/>
      <c r="MO332" s="12"/>
      <c r="MP332" s="12"/>
      <c r="MQ332" s="12"/>
      <c r="MR332" s="12"/>
      <c r="MS332" s="12"/>
      <c r="MT332" s="12"/>
      <c r="MU332" s="12"/>
      <c r="MV332" s="12"/>
      <c r="MW332" s="12"/>
      <c r="MX332" s="12"/>
      <c r="MY332" s="12"/>
      <c r="MZ332" s="12"/>
      <c r="NA332" s="12"/>
      <c r="NB332" s="12"/>
      <c r="NC332" s="12"/>
      <c r="ND332" s="12"/>
      <c r="NE332" s="12"/>
      <c r="NF332" s="12"/>
      <c r="NG332" s="12"/>
      <c r="NH332" s="12"/>
      <c r="NI332" s="12"/>
      <c r="NJ332" s="12"/>
      <c r="NK332" s="12"/>
      <c r="NL332" s="12"/>
      <c r="NM332" s="12"/>
      <c r="NN332" s="12"/>
      <c r="NO332" s="12"/>
      <c r="NP332" s="12"/>
      <c r="NQ332" s="12"/>
      <c r="NR332" s="12"/>
      <c r="NS332" s="12"/>
      <c r="NT332" s="12"/>
      <c r="NU332" s="12"/>
      <c r="NV332" s="12"/>
      <c r="NW332" s="12"/>
      <c r="NX332" s="12"/>
      <c r="NY332" s="12"/>
      <c r="NZ332" s="12"/>
      <c r="OA332" s="12"/>
      <c r="OB332" s="12"/>
      <c r="OC332" s="12"/>
      <c r="OD332" s="12"/>
      <c r="OE332" s="12"/>
      <c r="OF332" s="12"/>
      <c r="OG332" s="12"/>
      <c r="OH332" s="12"/>
      <c r="OI332" s="12"/>
      <c r="OJ332" s="12"/>
      <c r="OK332" s="12"/>
      <c r="OL332" s="12"/>
      <c r="OM332" s="12"/>
      <c r="ON332" s="12"/>
      <c r="OO332" s="12"/>
      <c r="OP332" s="12"/>
      <c r="OQ332" s="12"/>
      <c r="OR332" s="12"/>
      <c r="OS332" s="12"/>
      <c r="OT332" s="12"/>
      <c r="OU332" s="12"/>
      <c r="OV332" s="12"/>
      <c r="OW332" s="12"/>
      <c r="OX332" s="12"/>
      <c r="OY332" s="12"/>
      <c r="OZ332" s="12"/>
      <c r="PA332" s="12"/>
      <c r="PB332" s="12"/>
      <c r="PC332" s="12"/>
      <c r="PD332" s="12"/>
      <c r="PE332" s="12"/>
      <c r="PF332" s="12"/>
      <c r="PG332" s="12"/>
      <c r="PH332" s="12"/>
      <c r="PI332" s="12"/>
      <c r="PJ332" s="12"/>
      <c r="PK332" s="12"/>
      <c r="PL332" s="12"/>
      <c r="PM332" s="12"/>
      <c r="PN332" s="12"/>
      <c r="PO332" s="12"/>
      <c r="PP332" s="12"/>
      <c r="PQ332" s="12"/>
      <c r="PR332" s="12"/>
      <c r="PS332" s="12"/>
      <c r="PT332" s="12"/>
      <c r="PU332" s="12"/>
      <c r="PV332" s="12"/>
      <c r="PW332" s="12"/>
      <c r="PX332" s="12"/>
      <c r="PY332" s="12"/>
      <c r="PZ332" s="12"/>
      <c r="QA332" s="12"/>
      <c r="QB332" s="12"/>
      <c r="QC332" s="12"/>
      <c r="QD332" s="12"/>
      <c r="QE332" s="12"/>
      <c r="QF332" s="12"/>
      <c r="QG332" s="12"/>
      <c r="QH332" s="12"/>
      <c r="QI332" s="12"/>
      <c r="QJ332" s="12"/>
      <c r="QK332" s="12"/>
      <c r="QL332" s="12"/>
      <c r="QM332" s="12"/>
      <c r="QN332" s="12"/>
      <c r="QO332" s="12"/>
      <c r="QP332" s="12"/>
      <c r="QQ332" s="12"/>
      <c r="QR332" s="12"/>
      <c r="QS332" s="12"/>
      <c r="QT332" s="12"/>
      <c r="QU332" s="12"/>
      <c r="QV332" s="12"/>
      <c r="QW332" s="12"/>
      <c r="QX332" s="12"/>
      <c r="QY332" s="12"/>
      <c r="QZ332" s="12"/>
      <c r="RA332" s="12"/>
      <c r="RB332" s="12"/>
      <c r="RC332" s="12"/>
      <c r="RD332" s="12"/>
      <c r="RE332" s="12"/>
      <c r="RF332" s="12"/>
      <c r="RG332" s="12"/>
      <c r="RH332" s="12"/>
      <c r="RI332" s="12"/>
      <c r="RJ332" s="12"/>
      <c r="RK332" s="12"/>
      <c r="RL332" s="12"/>
      <c r="RM332" s="12"/>
      <c r="RN332" s="12"/>
      <c r="RO332" s="12"/>
      <c r="RP332" s="12"/>
      <c r="RQ332" s="12"/>
      <c r="RR332" s="12"/>
      <c r="RS332" s="12"/>
      <c r="RT332" s="12"/>
      <c r="RU332" s="12"/>
      <c r="RV332" s="12"/>
      <c r="RW332" s="12"/>
      <c r="RX332" s="12"/>
      <c r="RY332" s="12"/>
      <c r="RZ332" s="12"/>
      <c r="SA332" s="12"/>
      <c r="SB332" s="12"/>
      <c r="SC332" s="12"/>
      <c r="SD332" s="12"/>
      <c r="SE332" s="12"/>
      <c r="SF332" s="12"/>
      <c r="SG332" s="12"/>
      <c r="SH332" s="12"/>
      <c r="SI332" s="12"/>
      <c r="SJ332" s="12"/>
      <c r="SK332" s="12"/>
      <c r="SL332" s="12"/>
      <c r="SM332" s="12"/>
      <c r="SN332" s="12"/>
      <c r="SO332" s="12"/>
      <c r="SP332" s="12"/>
      <c r="SQ332" s="12"/>
      <c r="SR332" s="12"/>
      <c r="SS332" s="12"/>
      <c r="ST332" s="12"/>
      <c r="SU332" s="12"/>
      <c r="SV332" s="12"/>
      <c r="SW332" s="12"/>
      <c r="SX332" s="12"/>
      <c r="SY332" s="12"/>
      <c r="SZ332" s="12"/>
      <c r="TA332" s="12"/>
      <c r="TB332" s="12"/>
      <c r="TC332" s="12"/>
      <c r="TD332" s="12"/>
      <c r="TE332" s="12"/>
      <c r="TF332" s="12"/>
      <c r="TG332" s="12"/>
      <c r="TH332" s="12"/>
      <c r="TI332" s="12"/>
      <c r="TJ332" s="12"/>
      <c r="TK332" s="12"/>
      <c r="TL332" s="12"/>
      <c r="TM332" s="12"/>
      <c r="TN332" s="12"/>
      <c r="TO332" s="12"/>
      <c r="TP332" s="12"/>
      <c r="TQ332" s="12"/>
      <c r="TR332" s="12"/>
      <c r="TS332" s="12"/>
      <c r="TT332" s="12"/>
      <c r="TU332" s="12"/>
      <c r="TV332" s="12"/>
      <c r="TW332" s="12"/>
      <c r="TX332" s="12"/>
      <c r="TY332" s="12"/>
      <c r="TZ332" s="12"/>
      <c r="UA332" s="12"/>
      <c r="UB332" s="12"/>
      <c r="UC332" s="12"/>
      <c r="UD332" s="12"/>
      <c r="UE332" s="12"/>
      <c r="UF332" s="12"/>
      <c r="UG332" s="12"/>
      <c r="UH332" s="12"/>
      <c r="UI332" s="12"/>
      <c r="UJ332" s="12"/>
      <c r="UK332" s="12"/>
      <c r="UL332" s="12"/>
      <c r="UM332" s="12"/>
      <c r="UN332" s="12"/>
      <c r="UO332" s="12"/>
      <c r="UP332" s="12"/>
      <c r="UQ332" s="12"/>
      <c r="UR332" s="12"/>
      <c r="US332" s="12"/>
      <c r="UT332" s="12"/>
      <c r="UU332" s="12"/>
      <c r="UV332" s="12"/>
      <c r="UW332" s="12"/>
      <c r="UX332" s="12"/>
      <c r="UY332" s="12"/>
      <c r="UZ332" s="12"/>
      <c r="VA332" s="12"/>
      <c r="VB332" s="12"/>
      <c r="VC332" s="12"/>
      <c r="VD332" s="12"/>
      <c r="VE332" s="12"/>
      <c r="VF332" s="12"/>
      <c r="VG332" s="12"/>
      <c r="VH332" s="12"/>
      <c r="VI332" s="12"/>
      <c r="VJ332" s="12"/>
      <c r="VK332" s="12"/>
      <c r="VL332" s="12"/>
      <c r="VM332" s="12"/>
      <c r="VN332" s="12"/>
      <c r="VO332" s="12"/>
      <c r="VP332" s="12"/>
      <c r="VQ332" s="12"/>
      <c r="VR332" s="12"/>
      <c r="VS332" s="12"/>
      <c r="VT332" s="12"/>
      <c r="VU332" s="12"/>
      <c r="VV332" s="12"/>
      <c r="VW332" s="12"/>
      <c r="VX332" s="12"/>
      <c r="VY332" s="12"/>
      <c r="VZ332" s="12"/>
      <c r="WA332" s="12"/>
      <c r="WB332" s="12"/>
      <c r="WC332" s="12"/>
      <c r="WD332" s="12"/>
      <c r="WE332" s="12"/>
      <c r="WF332" s="12"/>
      <c r="WG332" s="12"/>
      <c r="WH332" s="12"/>
      <c r="WI332" s="12"/>
      <c r="WJ332" s="12"/>
      <c r="WK332" s="12"/>
      <c r="WL332" s="12"/>
      <c r="WM332" s="12"/>
      <c r="WN332" s="12"/>
      <c r="WO332" s="12"/>
      <c r="WP332" s="12"/>
      <c r="WQ332" s="12"/>
      <c r="WR332" s="12"/>
      <c r="WS332" s="12"/>
      <c r="WT332" s="12"/>
      <c r="WU332" s="12"/>
      <c r="WV332" s="12"/>
      <c r="WW332" s="12"/>
      <c r="WX332" s="12"/>
      <c r="WY332" s="12"/>
      <c r="WZ332" s="12"/>
      <c r="XA332" s="12"/>
      <c r="XB332" s="12"/>
      <c r="XC332" s="12"/>
      <c r="XD332" s="12"/>
      <c r="XE332" s="12"/>
      <c r="XF332" s="12"/>
      <c r="XG332" s="12"/>
      <c r="XH332" s="12"/>
      <c r="XI332" s="12"/>
      <c r="XJ332" s="12"/>
      <c r="XK332" s="12"/>
      <c r="XL332" s="12"/>
      <c r="XM332" s="12"/>
      <c r="XN332" s="12"/>
      <c r="XO332" s="12"/>
      <c r="XP332" s="12"/>
      <c r="XQ332" s="12"/>
      <c r="XR332" s="12"/>
      <c r="XS332" s="12"/>
      <c r="XT332" s="12"/>
      <c r="XU332" s="12"/>
      <c r="XV332" s="12"/>
      <c r="XW332" s="12"/>
      <c r="XX332" s="12"/>
      <c r="XY332" s="12"/>
      <c r="XZ332" s="12"/>
      <c r="YA332" s="12"/>
      <c r="YB332" s="12"/>
      <c r="YC332" s="12"/>
      <c r="YD332" s="12"/>
      <c r="YE332" s="12"/>
      <c r="YF332" s="12"/>
      <c r="YG332" s="12"/>
      <c r="YH332" s="12"/>
      <c r="YI332" s="12"/>
      <c r="YJ332" s="12"/>
      <c r="YK332" s="12"/>
      <c r="YL332" s="12"/>
      <c r="YM332" s="12"/>
      <c r="YN332" s="12"/>
      <c r="YO332" s="12"/>
      <c r="YP332" s="12"/>
      <c r="YQ332" s="12"/>
      <c r="YR332" s="12"/>
      <c r="YS332" s="12"/>
      <c r="YT332" s="12"/>
      <c r="YU332" s="12"/>
      <c r="YV332" s="12"/>
      <c r="YW332" s="12"/>
      <c r="YX332" s="12"/>
      <c r="YY332" s="12"/>
      <c r="YZ332" s="12"/>
      <c r="ZA332" s="12"/>
      <c r="ZB332" s="12"/>
      <c r="ZC332" s="12"/>
      <c r="ZD332" s="12"/>
      <c r="ZE332" s="12"/>
      <c r="ZF332" s="12"/>
      <c r="ZG332" s="12"/>
      <c r="ZH332" s="12"/>
      <c r="ZI332" s="12"/>
      <c r="ZJ332" s="12"/>
      <c r="ZK332" s="12"/>
      <c r="ZL332" s="12"/>
      <c r="ZM332" s="12"/>
      <c r="ZN332" s="12"/>
      <c r="ZO332" s="12"/>
      <c r="ZP332" s="12"/>
      <c r="ZQ332" s="12"/>
      <c r="ZR332" s="12"/>
      <c r="ZS332" s="12"/>
      <c r="ZT332" s="12"/>
      <c r="ZU332" s="12"/>
      <c r="ZV332" s="12"/>
      <c r="ZW332" s="12"/>
      <c r="ZX332" s="12"/>
      <c r="ZY332" s="12"/>
      <c r="ZZ332" s="12"/>
      <c r="AAA332" s="12"/>
      <c r="AAB332" s="12"/>
      <c r="AAC332" s="12"/>
      <c r="AAD332" s="12"/>
      <c r="AAE332" s="12"/>
      <c r="AAF332" s="12"/>
      <c r="AAG332" s="12"/>
      <c r="AAH332" s="12"/>
      <c r="AAI332" s="12"/>
      <c r="AAJ332" s="12"/>
      <c r="AAK332" s="12"/>
      <c r="AAL332" s="12"/>
      <c r="AAM332" s="12"/>
      <c r="AAN332" s="12"/>
      <c r="AAO332" s="12"/>
      <c r="AAP332" s="12"/>
      <c r="AAQ332" s="12"/>
      <c r="AAR332" s="12"/>
      <c r="AAS332" s="12"/>
      <c r="AAT332" s="12"/>
      <c r="AAU332" s="12"/>
      <c r="AAV332" s="12"/>
      <c r="AAW332" s="12"/>
      <c r="AAX332" s="12"/>
      <c r="AAY332" s="12"/>
      <c r="AAZ332" s="12"/>
      <c r="ABA332" s="12"/>
      <c r="ABB332" s="12"/>
      <c r="ABC332" s="12"/>
      <c r="ABD332" s="12"/>
      <c r="ABE332" s="12"/>
      <c r="ABF332" s="12"/>
      <c r="ABG332" s="12"/>
      <c r="ABH332" s="12"/>
      <c r="ABI332" s="12"/>
      <c r="ABJ332" s="12"/>
      <c r="ABK332" s="12"/>
      <c r="ABL332" s="12"/>
      <c r="ABM332" s="12"/>
      <c r="ABN332" s="12"/>
      <c r="ABO332" s="12"/>
      <c r="ABP332" s="12"/>
      <c r="ABQ332" s="12"/>
      <c r="ABR332" s="12"/>
      <c r="ABS332" s="12"/>
      <c r="ABT332" s="12"/>
      <c r="ABU332" s="12"/>
      <c r="ABV332" s="12"/>
      <c r="ABW332" s="12"/>
      <c r="ABX332" s="12"/>
      <c r="ABY332" s="12"/>
      <c r="ABZ332" s="12"/>
      <c r="ACA332" s="12"/>
      <c r="ACB332" s="12"/>
      <c r="ACC332" s="12"/>
      <c r="ACD332" s="12"/>
      <c r="ACE332" s="12"/>
      <c r="ACF332" s="12"/>
      <c r="ACG332" s="12"/>
      <c r="ACH332" s="12"/>
      <c r="ACI332" s="12"/>
      <c r="ACJ332" s="12"/>
      <c r="ACK332" s="12"/>
      <c r="ACL332" s="12"/>
      <c r="ACM332" s="12"/>
      <c r="ACN332" s="12"/>
      <c r="ACO332" s="12"/>
      <c r="ACP332" s="12"/>
      <c r="ACQ332" s="12"/>
      <c r="ACR332" s="12"/>
      <c r="ACS332" s="12"/>
      <c r="ACT332" s="12"/>
      <c r="ACU332" s="12"/>
      <c r="ACV332" s="12"/>
      <c r="ACW332" s="12"/>
      <c r="ACX332" s="12"/>
      <c r="ACY332" s="12"/>
      <c r="ACZ332" s="12"/>
      <c r="ADA332" s="12"/>
      <c r="ADB332" s="12"/>
      <c r="ADC332" s="12"/>
      <c r="ADD332" s="12"/>
      <c r="ADE332" s="12"/>
      <c r="ADF332" s="12"/>
      <c r="ADG332" s="12"/>
      <c r="ADH332" s="12"/>
      <c r="ADI332" s="12"/>
      <c r="ADJ332" s="12"/>
      <c r="ADK332" s="12"/>
      <c r="ADL332" s="12"/>
      <c r="ADM332" s="12"/>
      <c r="ADN332" s="12"/>
      <c r="ADO332" s="12"/>
      <c r="ADP332" s="12"/>
      <c r="ADQ332" s="12"/>
      <c r="ADR332" s="12"/>
      <c r="ADS332" s="12"/>
      <c r="ADT332" s="12"/>
      <c r="ADU332" s="12"/>
      <c r="ADV332" s="12"/>
      <c r="ADW332" s="12"/>
      <c r="ADX332" s="12"/>
      <c r="ADY332" s="12"/>
      <c r="ADZ332" s="12"/>
      <c r="AEA332" s="12"/>
      <c r="AEB332" s="12"/>
      <c r="AEC332" s="12"/>
      <c r="AED332" s="12"/>
      <c r="AEE332" s="12"/>
      <c r="AEF332" s="12"/>
      <c r="AEG332" s="12"/>
      <c r="AEH332" s="12"/>
      <c r="AEI332" s="12"/>
      <c r="AEJ332" s="12"/>
      <c r="AEK332" s="12"/>
      <c r="AEL332" s="12"/>
      <c r="AEM332" s="12"/>
      <c r="AEN332" s="12"/>
      <c r="AEO332" s="12"/>
      <c r="AEP332" s="12"/>
      <c r="AEQ332" s="12"/>
      <c r="AER332" s="12"/>
      <c r="AES332" s="12"/>
      <c r="AET332" s="12"/>
      <c r="AEU332" s="12"/>
      <c r="AEV332" s="12"/>
      <c r="AEW332" s="12"/>
      <c r="AEX332" s="12"/>
      <c r="AEY332" s="12"/>
      <c r="AEZ332" s="12"/>
      <c r="AFA332" s="12"/>
      <c r="AFB332" s="12"/>
      <c r="AFC332" s="12"/>
      <c r="AFD332" s="12"/>
      <c r="AFE332" s="12"/>
      <c r="AFF332" s="12"/>
      <c r="AFG332" s="12"/>
      <c r="AFH332" s="12"/>
      <c r="AFI332" s="12"/>
      <c r="AFJ332" s="12"/>
      <c r="AFK332" s="12"/>
      <c r="AFL332" s="12"/>
      <c r="AFM332" s="12"/>
      <c r="AFN332" s="12"/>
      <c r="AFO332" s="12"/>
      <c r="AFP332" s="12"/>
      <c r="AFQ332" s="12"/>
      <c r="AFR332" s="12"/>
      <c r="AFS332" s="12"/>
      <c r="AFT332" s="12"/>
      <c r="AFU332" s="12"/>
      <c r="AFV332" s="12"/>
      <c r="AFW332" s="12"/>
      <c r="AFX332" s="12"/>
      <c r="AFY332" s="12"/>
      <c r="AFZ332" s="12"/>
      <c r="AGA332" s="12"/>
      <c r="AGB332" s="12"/>
      <c r="AGC332" s="12"/>
      <c r="AGD332" s="12"/>
      <c r="AGE332" s="12"/>
      <c r="AGF332" s="12"/>
      <c r="AGG332" s="12"/>
      <c r="AGH332" s="12"/>
      <c r="AGI332" s="12"/>
      <c r="AGJ332" s="12"/>
      <c r="AGK332" s="12"/>
      <c r="AGL332" s="12"/>
      <c r="AGM332" s="12"/>
      <c r="AGN332" s="12"/>
      <c r="AGO332" s="12"/>
      <c r="AGP332" s="12"/>
      <c r="AGQ332" s="12"/>
      <c r="AGR332" s="12"/>
      <c r="AGS332" s="12"/>
      <c r="AGT332" s="12"/>
      <c r="AGU332" s="12"/>
      <c r="AGV332" s="12"/>
      <c r="AGW332" s="12"/>
      <c r="AGX332" s="12"/>
      <c r="AGY332" s="12"/>
      <c r="AGZ332" s="12"/>
      <c r="AHA332" s="12"/>
      <c r="AHB332" s="12"/>
      <c r="AHC332" s="12"/>
      <c r="AHD332" s="12"/>
      <c r="AHE332" s="12"/>
      <c r="AHF332" s="12"/>
      <c r="AHG332" s="12"/>
      <c r="AHH332" s="12"/>
      <c r="AHI332" s="12"/>
      <c r="AHJ332" s="12"/>
      <c r="AHK332" s="12"/>
      <c r="AHL332" s="12"/>
      <c r="AHM332" s="12"/>
      <c r="AHN332" s="12"/>
      <c r="AHO332" s="12"/>
      <c r="AHP332" s="12"/>
      <c r="AHQ332" s="12"/>
      <c r="AHR332" s="12"/>
      <c r="AHS332" s="12"/>
      <c r="AHT332" s="12"/>
      <c r="AHU332" s="12"/>
      <c r="AHV332" s="12"/>
      <c r="AHW332" s="12"/>
      <c r="AHX332" s="12"/>
      <c r="AHY332" s="12"/>
      <c r="AHZ332" s="12"/>
      <c r="AIA332" s="12"/>
      <c r="AIB332" s="12"/>
      <c r="AIC332" s="12"/>
      <c r="AID332" s="12"/>
      <c r="AIE332" s="12"/>
      <c r="AIF332" s="12"/>
      <c r="AIG332" s="12"/>
      <c r="AIH332" s="12"/>
      <c r="AII332" s="12"/>
      <c r="AIJ332" s="12"/>
      <c r="AIK332" s="12"/>
      <c r="AIL332" s="12"/>
      <c r="AIM332" s="12"/>
      <c r="AIN332" s="12"/>
      <c r="AIO332" s="12"/>
      <c r="AIP332" s="12"/>
      <c r="AIQ332" s="12"/>
      <c r="AIR332" s="12"/>
      <c r="AIS332" s="12"/>
      <c r="AIT332" s="12"/>
      <c r="AIU332" s="12"/>
      <c r="AIV332" s="12"/>
      <c r="AIW332" s="12"/>
      <c r="AIX332" s="12"/>
      <c r="AIY332" s="12"/>
      <c r="AIZ332" s="12"/>
      <c r="AJA332" s="12"/>
      <c r="AJB332" s="12"/>
      <c r="AJC332" s="12"/>
      <c r="AJD332" s="12"/>
      <c r="AJE332" s="12"/>
      <c r="AJF332" s="12"/>
      <c r="AJG332" s="12"/>
      <c r="AJH332" s="12"/>
      <c r="AJI332" s="12"/>
      <c r="AJJ332" s="12"/>
      <c r="AJK332" s="12"/>
      <c r="AJL332" s="12"/>
      <c r="AJM332" s="12"/>
      <c r="AJN332" s="12"/>
      <c r="AJO332" s="12"/>
      <c r="AJP332" s="12"/>
      <c r="AJQ332" s="12"/>
      <c r="AJR332" s="12"/>
      <c r="AJS332" s="12"/>
      <c r="AJT332" s="12"/>
      <c r="AJU332" s="12"/>
      <c r="AJV332" s="12"/>
      <c r="AJW332" s="12"/>
      <c r="AJX332" s="12"/>
      <c r="AJY332" s="12"/>
      <c r="AJZ332" s="12"/>
      <c r="AKA332" s="12"/>
      <c r="AKB332" s="12"/>
      <c r="AKC332" s="12"/>
      <c r="AKD332" s="12"/>
      <c r="AKE332" s="12"/>
      <c r="AKF332" s="12"/>
      <c r="AKG332" s="12"/>
      <c r="AKH332" s="12"/>
      <c r="AKI332" s="12"/>
      <c r="AKJ332" s="12"/>
      <c r="AKK332" s="12"/>
      <c r="AKL332" s="12"/>
      <c r="AKM332" s="12"/>
      <c r="AKN332" s="12"/>
      <c r="AKO332" s="12"/>
      <c r="AKP332" s="12"/>
      <c r="AKQ332" s="12"/>
      <c r="AKR332" s="12"/>
      <c r="AKS332" s="12"/>
      <c r="AKT332" s="12"/>
      <c r="AKU332" s="12"/>
      <c r="AKV332" s="12"/>
      <c r="AKW332" s="12"/>
      <c r="AKX332" s="12"/>
      <c r="AKY332" s="12"/>
      <c r="AKZ332" s="12"/>
      <c r="ALA332" s="12"/>
      <c r="ALB332" s="12"/>
      <c r="ALC332" s="12"/>
      <c r="ALD332" s="12"/>
      <c r="ALE332" s="12"/>
      <c r="ALF332" s="12"/>
      <c r="ALG332" s="12"/>
      <c r="ALH332" s="12"/>
      <c r="ALI332" s="12"/>
      <c r="ALJ332" s="12"/>
      <c r="ALK332" s="12"/>
      <c r="ALL332" s="12"/>
      <c r="ALM332" s="12"/>
      <c r="ALN332" s="12"/>
      <c r="ALO332" s="12"/>
      <c r="ALP332" s="12"/>
      <c r="ALQ332" s="12"/>
      <c r="ALR332" s="12"/>
      <c r="ALS332" s="12"/>
      <c r="ALT332" s="12"/>
      <c r="ALU332" s="12"/>
      <c r="ALV332" s="12"/>
      <c r="ALW332" s="12"/>
      <c r="ALX332" s="12"/>
      <c r="ALY332" s="12"/>
      <c r="ALZ332" s="12"/>
      <c r="AMA332" s="12"/>
      <c r="AMB332" s="12"/>
      <c r="AMC332" s="12"/>
      <c r="AMD332" s="12"/>
      <c r="AME332" s="12"/>
      <c r="AMF332" s="12"/>
      <c r="AMG332" s="12"/>
      <c r="AMH332" s="12"/>
      <c r="AMI332" s="12"/>
      <c r="AMJ332" s="12"/>
      <c r="AMK332" s="12"/>
      <c r="AML332" s="12"/>
      <c r="AMM332" s="12"/>
      <c r="AMN332" s="12"/>
      <c r="AMO332" s="12"/>
      <c r="AMP332" s="12"/>
      <c r="AMQ332" s="12"/>
      <c r="AMR332" s="12"/>
      <c r="AMS332" s="12"/>
      <c r="AMT332" s="12"/>
      <c r="AMU332" s="12"/>
      <c r="AMV332" s="12"/>
      <c r="AMW332" s="12"/>
      <c r="AMX332" s="12"/>
      <c r="AMY332" s="12"/>
      <c r="AMZ332" s="12"/>
      <c r="ANA332" s="12"/>
      <c r="ANB332" s="12"/>
      <c r="ANC332" s="12"/>
      <c r="AND332" s="12"/>
      <c r="ANE332" s="12"/>
      <c r="ANF332" s="12"/>
      <c r="ANG332" s="12"/>
      <c r="ANH332" s="12"/>
      <c r="ANI332" s="12"/>
      <c r="ANJ332" s="12"/>
      <c r="ANK332" s="12"/>
      <c r="ANL332" s="12"/>
      <c r="ANM332" s="12"/>
      <c r="ANN332" s="12"/>
      <c r="ANO332" s="12"/>
      <c r="ANP332" s="12"/>
      <c r="ANQ332" s="12"/>
      <c r="ANR332" s="12"/>
      <c r="ANS332" s="12"/>
      <c r="ANT332" s="12"/>
      <c r="ANU332" s="12"/>
      <c r="ANV332" s="12"/>
      <c r="ANW332" s="12"/>
      <c r="ANX332" s="12"/>
      <c r="ANY332" s="12"/>
      <c r="ANZ332" s="12"/>
      <c r="AOA332" s="12"/>
      <c r="AOB332" s="12"/>
      <c r="AOC332" s="12"/>
      <c r="AOD332" s="12"/>
      <c r="AOE332" s="12"/>
      <c r="AOF332" s="12"/>
      <c r="AOG332" s="12"/>
      <c r="AOH332" s="12"/>
      <c r="AOI332" s="12"/>
      <c r="AOJ332" s="12"/>
      <c r="AOK332" s="12"/>
      <c r="AOL332" s="12"/>
      <c r="AOM332" s="12"/>
      <c r="AON332" s="12"/>
      <c r="AOO332" s="12"/>
      <c r="AOP332" s="12"/>
      <c r="AOQ332" s="12"/>
      <c r="AOR332" s="12"/>
      <c r="AOS332" s="12"/>
      <c r="AOT332" s="12"/>
      <c r="AOU332" s="12"/>
      <c r="AOV332" s="12"/>
      <c r="AOW332" s="12"/>
      <c r="AOX332" s="12"/>
      <c r="AOY332" s="12"/>
      <c r="AOZ332" s="12"/>
      <c r="APA332" s="12"/>
      <c r="APB332" s="12"/>
      <c r="APC332" s="12"/>
      <c r="APD332" s="12"/>
      <c r="APE332" s="12"/>
      <c r="APF332" s="12"/>
      <c r="APG332" s="12"/>
      <c r="APH332" s="12"/>
      <c r="API332" s="12"/>
      <c r="APJ332" s="12"/>
      <c r="APK332" s="12"/>
      <c r="APL332" s="12"/>
      <c r="APM332" s="12"/>
      <c r="APN332" s="12"/>
      <c r="APO332" s="12"/>
      <c r="APP332" s="12"/>
      <c r="APQ332" s="12"/>
      <c r="APR332" s="12"/>
      <c r="APS332" s="12"/>
      <c r="APT332" s="12"/>
      <c r="APU332" s="12"/>
      <c r="APV332" s="12"/>
      <c r="APW332" s="12"/>
      <c r="APX332" s="12"/>
      <c r="APY332" s="12"/>
      <c r="APZ332" s="12"/>
      <c r="AQA332" s="12"/>
      <c r="AQB332" s="12"/>
      <c r="AQC332" s="12"/>
      <c r="AQD332" s="12"/>
      <c r="AQE332" s="12"/>
      <c r="AQF332" s="12"/>
      <c r="AQG332" s="12"/>
      <c r="AQH332" s="12"/>
      <c r="AQI332" s="12"/>
      <c r="AQJ332" s="12"/>
      <c r="AQK332" s="12"/>
      <c r="AQL332" s="12"/>
      <c r="AQM332" s="12"/>
      <c r="AQN332" s="12"/>
      <c r="AQO332" s="12"/>
      <c r="AQP332" s="12"/>
      <c r="AQQ332" s="12"/>
      <c r="AQR332" s="12"/>
      <c r="AQS332" s="12"/>
      <c r="AQT332" s="12"/>
      <c r="AQU332" s="12"/>
      <c r="AQV332" s="12"/>
      <c r="AQW332" s="12"/>
      <c r="AQX332" s="12"/>
      <c r="AQY332" s="12"/>
      <c r="AQZ332" s="12"/>
      <c r="ARA332" s="12"/>
      <c r="ARB332" s="12"/>
      <c r="ARC332" s="12"/>
      <c r="ARD332" s="12"/>
      <c r="ARE332" s="12"/>
      <c r="ARF332" s="12"/>
      <c r="ARG332" s="12"/>
      <c r="ARH332" s="12"/>
      <c r="ARI332" s="12"/>
      <c r="ARJ332" s="12"/>
      <c r="ARK332" s="12"/>
      <c r="ARL332" s="12"/>
      <c r="ARM332" s="12"/>
      <c r="ARN332" s="12"/>
      <c r="ARO332" s="12"/>
      <c r="ARP332" s="12"/>
      <c r="ARQ332" s="12"/>
      <c r="ARR332" s="12"/>
      <c r="ARS332" s="12"/>
      <c r="ART332" s="12"/>
      <c r="ARU332" s="12"/>
      <c r="ARV332" s="12"/>
      <c r="ARW332" s="12"/>
      <c r="ARX332" s="12"/>
      <c r="ARY332" s="12"/>
      <c r="ARZ332" s="12"/>
      <c r="ASA332" s="12"/>
      <c r="ASB332" s="12"/>
      <c r="ASC332" s="12"/>
      <c r="ASD332" s="12"/>
      <c r="ASE332" s="12"/>
      <c r="ASF332" s="12"/>
      <c r="ASG332" s="12"/>
      <c r="ASH332" s="12"/>
      <c r="ASI332" s="12"/>
      <c r="ASJ332" s="12"/>
      <c r="ASK332" s="12"/>
      <c r="ASL332" s="12"/>
      <c r="ASM332" s="12"/>
      <c r="ASN332" s="12"/>
      <c r="ASO332" s="12"/>
      <c r="ASP332" s="12"/>
      <c r="ASQ332" s="12"/>
      <c r="ASR332" s="12"/>
      <c r="ASS332" s="12"/>
      <c r="AST332" s="12"/>
      <c r="ASU332" s="12"/>
      <c r="ASV332" s="12"/>
      <c r="ASW332" s="12"/>
      <c r="ASX332" s="12"/>
      <c r="ASY332" s="12"/>
      <c r="ASZ332" s="12"/>
      <c r="ATA332" s="12"/>
      <c r="ATB332" s="12"/>
      <c r="ATC332" s="12"/>
      <c r="ATD332" s="12"/>
      <c r="ATE332" s="12"/>
      <c r="ATF332" s="12"/>
      <c r="ATG332" s="12"/>
      <c r="ATH332" s="12"/>
      <c r="ATI332" s="12"/>
      <c r="ATJ332" s="12"/>
      <c r="ATK332" s="12"/>
      <c r="ATL332" s="12"/>
      <c r="ATM332" s="12"/>
      <c r="ATN332" s="12"/>
      <c r="ATO332" s="12"/>
      <c r="ATP332" s="12"/>
      <c r="ATQ332" s="12"/>
      <c r="ATR332" s="12"/>
      <c r="ATS332" s="12"/>
      <c r="ATT332" s="12"/>
      <c r="ATU332" s="12"/>
      <c r="ATV332" s="12"/>
      <c r="ATW332" s="12"/>
      <c r="ATX332" s="12"/>
      <c r="ATY332" s="12"/>
      <c r="ATZ332" s="12"/>
      <c r="AUA332" s="12"/>
      <c r="AUB332" s="12"/>
      <c r="AUC332" s="12"/>
      <c r="AUD332" s="12"/>
      <c r="AUE332" s="12"/>
      <c r="AUF332" s="12"/>
      <c r="AUG332" s="12"/>
      <c r="AUH332" s="12"/>
      <c r="AUI332" s="12"/>
      <c r="AUJ332" s="12"/>
      <c r="AUK332" s="12"/>
      <c r="AUL332" s="12"/>
      <c r="AUM332" s="12"/>
      <c r="AUN332" s="12"/>
      <c r="AUO332" s="12"/>
      <c r="AUP332" s="12"/>
      <c r="AUQ332" s="12"/>
      <c r="AUR332" s="12"/>
      <c r="AUS332" s="12"/>
      <c r="AUT332" s="12"/>
      <c r="AUU332" s="12"/>
      <c r="AUV332" s="12"/>
      <c r="AUW332" s="12"/>
      <c r="AUX332" s="12"/>
      <c r="AUY332" s="12"/>
      <c r="AUZ332" s="12"/>
      <c r="AVA332" s="12"/>
      <c r="AVB332" s="12"/>
      <c r="AVC332" s="12"/>
      <c r="AVD332" s="12"/>
      <c r="AVE332" s="12"/>
      <c r="AVF332" s="12"/>
      <c r="AVG332" s="12"/>
      <c r="AVH332" s="12"/>
      <c r="AVI332" s="12"/>
      <c r="AVJ332" s="12"/>
      <c r="AVK332" s="12"/>
      <c r="AVL332" s="12"/>
      <c r="AVM332" s="12"/>
      <c r="AVN332" s="12"/>
      <c r="AVO332" s="12"/>
      <c r="AVP332" s="12"/>
      <c r="AVQ332" s="12"/>
      <c r="AVR332" s="12"/>
      <c r="AVS332" s="12"/>
      <c r="AVT332" s="12"/>
      <c r="AVU332" s="12"/>
      <c r="AVV332" s="12"/>
      <c r="AVW332" s="12"/>
      <c r="AVX332" s="12"/>
      <c r="AVY332" s="12"/>
      <c r="AVZ332" s="12"/>
      <c r="AWA332" s="12"/>
      <c r="AWB332" s="12"/>
      <c r="AWC332" s="12"/>
      <c r="AWD332" s="12"/>
      <c r="AWE332" s="12"/>
      <c r="AWF332" s="12"/>
      <c r="AWG332" s="12"/>
      <c r="AWH332" s="12"/>
      <c r="AWI332" s="12"/>
      <c r="AWJ332" s="12"/>
      <c r="AWK332" s="12"/>
      <c r="AWL332" s="12"/>
      <c r="AWM332" s="12"/>
      <c r="AWN332" s="12"/>
      <c r="AWO332" s="12"/>
      <c r="AWP332" s="12"/>
      <c r="AWQ332" s="12"/>
      <c r="AWR332" s="12"/>
      <c r="AWS332" s="12"/>
      <c r="AWT332" s="12"/>
      <c r="AWU332" s="12"/>
      <c r="AWV332" s="12"/>
      <c r="AWW332" s="12"/>
      <c r="AWX332" s="12"/>
      <c r="AWY332" s="12"/>
      <c r="AWZ332" s="12"/>
      <c r="AXA332" s="12"/>
      <c r="AXB332" s="12"/>
      <c r="AXC332" s="12"/>
      <c r="AXD332" s="12"/>
      <c r="AXE332" s="12"/>
      <c r="AXF332" s="12"/>
      <c r="AXG332" s="12"/>
      <c r="AXH332" s="12"/>
      <c r="AXI332" s="12"/>
      <c r="AXJ332" s="12"/>
      <c r="AXK332" s="12"/>
      <c r="AXL332" s="12"/>
      <c r="AXM332" s="12"/>
      <c r="AXN332" s="12"/>
      <c r="AXO332" s="12"/>
      <c r="AXP332" s="12"/>
      <c r="AXQ332" s="12"/>
      <c r="AXR332" s="12"/>
      <c r="AXS332" s="12"/>
      <c r="AXT332" s="12"/>
      <c r="AXU332" s="12"/>
      <c r="AXV332" s="12"/>
      <c r="AXW332" s="12"/>
      <c r="AXX332" s="12"/>
      <c r="AXY332" s="12"/>
      <c r="AXZ332" s="12"/>
      <c r="AYA332" s="12"/>
      <c r="AYB332" s="12"/>
      <c r="AYC332" s="12"/>
      <c r="AYD332" s="12"/>
      <c r="AYE332" s="12"/>
      <c r="AYF332" s="12"/>
      <c r="AYG332" s="12"/>
      <c r="AYH332" s="12"/>
      <c r="AYI332" s="12"/>
      <c r="AYJ332" s="12"/>
      <c r="AYK332" s="12"/>
      <c r="AYL332" s="12"/>
      <c r="AYM332" s="12"/>
      <c r="AYN332" s="12"/>
      <c r="AYO332" s="12"/>
      <c r="AYP332" s="12"/>
      <c r="AYQ332" s="12"/>
      <c r="AYR332" s="12"/>
      <c r="AYS332" s="12"/>
      <c r="AYT332" s="12"/>
      <c r="AYU332" s="12"/>
      <c r="AYV332" s="12"/>
      <c r="AYW332" s="12"/>
      <c r="AYX332" s="12"/>
      <c r="AYY332" s="12"/>
      <c r="AYZ332" s="12"/>
      <c r="AZA332" s="12"/>
      <c r="AZB332" s="12"/>
      <c r="AZC332" s="12"/>
      <c r="AZD332" s="12"/>
      <c r="AZE332" s="12"/>
      <c r="AZF332" s="12"/>
      <c r="AZG332" s="12"/>
      <c r="AZH332" s="12"/>
      <c r="AZI332" s="12"/>
      <c r="AZJ332" s="12"/>
      <c r="AZK332" s="12"/>
      <c r="AZL332" s="12"/>
      <c r="AZM332" s="12"/>
      <c r="AZN332" s="12"/>
      <c r="AZO332" s="12"/>
      <c r="AZP332" s="12"/>
      <c r="AZQ332" s="12"/>
      <c r="AZR332" s="12"/>
      <c r="AZS332" s="12"/>
      <c r="AZT332" s="12"/>
      <c r="AZU332" s="12"/>
      <c r="AZV332" s="12"/>
      <c r="AZW332" s="12"/>
      <c r="AZX332" s="12"/>
      <c r="AZY332" s="12"/>
      <c r="AZZ332" s="12"/>
      <c r="BAA332" s="12"/>
      <c r="BAB332" s="12"/>
      <c r="BAC332" s="12"/>
      <c r="BAD332" s="12"/>
      <c r="BAE332" s="12"/>
      <c r="BAF332" s="12"/>
      <c r="BAG332" s="12"/>
      <c r="BAH332" s="12"/>
      <c r="BAI332" s="12"/>
      <c r="BAJ332" s="12"/>
      <c r="BAK332" s="12"/>
      <c r="BAL332" s="12"/>
      <c r="BAM332" s="12"/>
      <c r="BAN332" s="12"/>
      <c r="BAO332" s="12"/>
      <c r="BAP332" s="12"/>
      <c r="BAQ332" s="12"/>
      <c r="BAR332" s="12"/>
      <c r="BAS332" s="12"/>
      <c r="BAT332" s="12"/>
      <c r="BAU332" s="12"/>
      <c r="BAV332" s="12"/>
      <c r="BAW332" s="12"/>
      <c r="BAX332" s="12"/>
      <c r="BAY332" s="12"/>
      <c r="BAZ332" s="12"/>
      <c r="BBA332" s="12"/>
      <c r="BBB332" s="12"/>
      <c r="BBC332" s="12"/>
      <c r="BBD332" s="12"/>
      <c r="BBE332" s="12"/>
      <c r="BBF332" s="12"/>
      <c r="BBG332" s="12"/>
      <c r="BBH332" s="12"/>
      <c r="BBI332" s="12"/>
      <c r="BBJ332" s="12"/>
      <c r="BBK332" s="12"/>
      <c r="BBL332" s="12"/>
      <c r="BBM332" s="12"/>
      <c r="BBN332" s="12"/>
      <c r="BBO332" s="12"/>
      <c r="BBP332" s="12"/>
      <c r="BBQ332" s="12"/>
      <c r="BBR332" s="12"/>
      <c r="BBS332" s="12"/>
      <c r="BBT332" s="12"/>
      <c r="BBU332" s="12"/>
      <c r="BBV332" s="12"/>
      <c r="BBW332" s="12"/>
      <c r="BBX332" s="12"/>
      <c r="BBY332" s="12"/>
      <c r="BBZ332" s="12"/>
      <c r="BCA332" s="12"/>
      <c r="BCB332" s="12"/>
      <c r="BCC332" s="12"/>
      <c r="BCD332" s="12"/>
      <c r="BCE332" s="12"/>
      <c r="BCF332" s="12"/>
      <c r="BCG332" s="12"/>
      <c r="BCH332" s="12"/>
      <c r="BCI332" s="12"/>
      <c r="BCJ332" s="12"/>
      <c r="BCK332" s="12"/>
      <c r="BCL332" s="12"/>
      <c r="BCM332" s="12"/>
      <c r="BCN332" s="12"/>
      <c r="BCO332" s="12"/>
      <c r="BCP332" s="12"/>
      <c r="BCQ332" s="12"/>
      <c r="BCR332" s="12"/>
      <c r="BCS332" s="12"/>
      <c r="BCT332" s="12"/>
      <c r="BCU332" s="12"/>
      <c r="BCV332" s="12"/>
      <c r="BCW332" s="12"/>
      <c r="BCX332" s="12"/>
      <c r="BCY332" s="12"/>
      <c r="BCZ332" s="12"/>
      <c r="BDA332" s="12"/>
      <c r="BDB332" s="12"/>
      <c r="BDC332" s="12"/>
      <c r="BDD332" s="12"/>
      <c r="BDE332" s="12"/>
      <c r="BDF332" s="12"/>
      <c r="BDG332" s="12"/>
      <c r="BDH332" s="12"/>
      <c r="BDI332" s="12"/>
      <c r="BDJ332" s="12"/>
      <c r="BDK332" s="12"/>
      <c r="BDL332" s="12"/>
      <c r="BDM332" s="12"/>
      <c r="BDN332" s="12"/>
      <c r="BDO332" s="12"/>
      <c r="BDP332" s="12"/>
      <c r="BDQ332" s="12"/>
      <c r="BDR332" s="12"/>
      <c r="BDS332" s="12"/>
      <c r="BDT332" s="12"/>
      <c r="BDU332" s="12"/>
      <c r="BDV332" s="12"/>
      <c r="BDW332" s="12"/>
      <c r="BDX332" s="12"/>
      <c r="BDY332" s="12"/>
      <c r="BDZ332" s="12"/>
      <c r="BEA332" s="12"/>
      <c r="BEB332" s="12"/>
      <c r="BEC332" s="12"/>
      <c r="BED332" s="12"/>
      <c r="BEE332" s="12"/>
      <c r="BEF332" s="12"/>
      <c r="BEG332" s="12"/>
      <c r="BEH332" s="12"/>
      <c r="BEI332" s="12"/>
      <c r="BEJ332" s="12"/>
      <c r="BEK332" s="12"/>
      <c r="BEL332" s="12"/>
      <c r="BEM332" s="12"/>
      <c r="BEN332" s="12"/>
      <c r="BEO332" s="12"/>
      <c r="BEP332" s="12"/>
      <c r="BEQ332" s="12"/>
      <c r="BER332" s="12"/>
      <c r="BES332" s="12"/>
      <c r="BET332" s="12"/>
      <c r="BEU332" s="12"/>
      <c r="BEV332" s="12"/>
      <c r="BEW332" s="12"/>
      <c r="BEX332" s="12"/>
      <c r="BEY332" s="12"/>
      <c r="BEZ332" s="12"/>
      <c r="BFA332" s="12"/>
      <c r="BFB332" s="12"/>
      <c r="BFC332" s="12"/>
      <c r="BFD332" s="12"/>
      <c r="BFE332" s="12"/>
      <c r="BFF332" s="12"/>
      <c r="BFG332" s="12"/>
      <c r="BFH332" s="12"/>
      <c r="BFI332" s="12"/>
      <c r="BFJ332" s="12"/>
      <c r="BFK332" s="12"/>
      <c r="BFL332" s="12"/>
      <c r="BFM332" s="12"/>
      <c r="BFN332" s="12"/>
      <c r="BFO332" s="12"/>
      <c r="BFP332" s="12"/>
      <c r="BFQ332" s="12"/>
      <c r="BFR332" s="12"/>
      <c r="BFS332" s="12"/>
      <c r="BFT332" s="12"/>
      <c r="BFU332" s="12"/>
      <c r="BFV332" s="12"/>
      <c r="BFW332" s="12"/>
      <c r="BFX332" s="12"/>
      <c r="BFY332" s="12"/>
      <c r="BFZ332" s="12"/>
      <c r="BGA332" s="12"/>
      <c r="BGB332" s="12"/>
      <c r="BGC332" s="12"/>
      <c r="BGD332" s="12"/>
      <c r="BGE332" s="12"/>
      <c r="BGF332" s="12"/>
      <c r="BGG332" s="12"/>
      <c r="BGH332" s="12"/>
      <c r="BGI332" s="12"/>
      <c r="BGJ332" s="12"/>
      <c r="BGK332" s="12"/>
      <c r="BGL332" s="12"/>
      <c r="BGM332" s="12"/>
      <c r="BGN332" s="12"/>
      <c r="BGO332" s="12"/>
      <c r="BGP332" s="12"/>
      <c r="BGQ332" s="12"/>
      <c r="BGR332" s="12"/>
      <c r="BGS332" s="12"/>
      <c r="BGT332" s="12"/>
      <c r="BGU332" s="12"/>
      <c r="BGV332" s="12"/>
      <c r="BGW332" s="12"/>
      <c r="BGX332" s="12"/>
      <c r="BGY332" s="12"/>
      <c r="BGZ332" s="12"/>
      <c r="BHA332" s="12"/>
      <c r="BHB332" s="12"/>
      <c r="BHC332" s="12"/>
      <c r="BHD332" s="12"/>
      <c r="BHE332" s="12"/>
      <c r="BHF332" s="12"/>
      <c r="BHG332" s="12"/>
      <c r="BHH332" s="12"/>
      <c r="BHI332" s="12"/>
      <c r="BHJ332" s="12"/>
      <c r="BHK332" s="12"/>
      <c r="BHL332" s="12"/>
      <c r="BHM332" s="12"/>
      <c r="BHN332" s="12"/>
      <c r="BHO332" s="12"/>
      <c r="BHP332" s="12"/>
      <c r="BHQ332" s="12"/>
      <c r="BHR332" s="12"/>
      <c r="BHS332" s="12"/>
      <c r="BHT332" s="12"/>
      <c r="BHU332" s="12"/>
      <c r="BHV332" s="12"/>
      <c r="BHW332" s="12"/>
      <c r="BHX332" s="12"/>
      <c r="BHY332" s="12"/>
      <c r="BHZ332" s="12"/>
      <c r="BIA332" s="12"/>
      <c r="BIB332" s="12"/>
      <c r="BIC332" s="12"/>
      <c r="BID332" s="12"/>
      <c r="BIE332" s="12"/>
      <c r="BIF332" s="12"/>
      <c r="BIG332" s="12"/>
      <c r="BIH332" s="12"/>
      <c r="BII332" s="12"/>
      <c r="BIJ332" s="12"/>
      <c r="BIK332" s="12"/>
      <c r="BIL332" s="12"/>
      <c r="BIM332" s="12"/>
      <c r="BIN332" s="12"/>
      <c r="BIO332" s="12"/>
      <c r="BIP332" s="12"/>
      <c r="BIQ332" s="12"/>
      <c r="BIR332" s="12"/>
      <c r="BIS332" s="12"/>
      <c r="BIT332" s="12"/>
      <c r="BIU332" s="12"/>
      <c r="BIV332" s="12"/>
      <c r="BIW332" s="12"/>
      <c r="BIX332" s="12"/>
      <c r="BIY332" s="12"/>
      <c r="BIZ332" s="12"/>
      <c r="BJA332" s="12"/>
      <c r="BJB332" s="12"/>
      <c r="BJC332" s="12"/>
      <c r="BJD332" s="12"/>
      <c r="BJE332" s="12"/>
      <c r="BJF332" s="12"/>
      <c r="BJG332" s="12"/>
      <c r="BJH332" s="12"/>
      <c r="BJI332" s="12"/>
      <c r="BJJ332" s="12"/>
      <c r="BJK332" s="12"/>
      <c r="BJL332" s="12"/>
      <c r="BJM332" s="12"/>
      <c r="BJN332" s="12"/>
      <c r="BJO332" s="12"/>
      <c r="BJP332" s="12"/>
      <c r="BJQ332" s="12"/>
      <c r="BJR332" s="12"/>
      <c r="BJS332" s="12"/>
      <c r="BJT332" s="12"/>
      <c r="BJU332" s="12"/>
      <c r="BJV332" s="12"/>
      <c r="BJW332" s="12"/>
      <c r="BJX332" s="12"/>
      <c r="BJY332" s="12"/>
      <c r="BJZ332" s="12"/>
      <c r="BKA332" s="12"/>
      <c r="BKB332" s="12"/>
      <c r="BKC332" s="12"/>
      <c r="BKD332" s="12"/>
      <c r="BKE332" s="12"/>
      <c r="BKF332" s="12"/>
      <c r="BKG332" s="12"/>
      <c r="BKH332" s="12"/>
      <c r="BKI332" s="12"/>
      <c r="BKJ332" s="12"/>
      <c r="BKK332" s="12"/>
      <c r="BKL332" s="12"/>
      <c r="BKM332" s="12"/>
      <c r="BKN332" s="12"/>
      <c r="BKO332" s="12"/>
      <c r="BKP332" s="12"/>
      <c r="BKQ332" s="12"/>
      <c r="BKR332" s="12"/>
      <c r="BKS332" s="12"/>
      <c r="BKT332" s="12"/>
      <c r="BKU332" s="12"/>
      <c r="BKV332" s="12"/>
      <c r="BKW332" s="12"/>
      <c r="BKX332" s="12"/>
      <c r="BKY332" s="12"/>
      <c r="BKZ332" s="12"/>
      <c r="BLA332" s="12"/>
      <c r="BLB332" s="12"/>
      <c r="BLC332" s="12"/>
      <c r="BLD332" s="12"/>
      <c r="BLE332" s="12"/>
      <c r="BLF332" s="12"/>
      <c r="BLG332" s="12"/>
      <c r="BLH332" s="12"/>
      <c r="BLI332" s="12"/>
      <c r="BLJ332" s="12"/>
      <c r="BLK332" s="12"/>
      <c r="BLL332" s="12"/>
      <c r="BLM332" s="12"/>
      <c r="BLN332" s="12"/>
      <c r="BLO332" s="12"/>
      <c r="BLP332" s="12"/>
      <c r="BLQ332" s="12"/>
      <c r="BLR332" s="12"/>
      <c r="BLS332" s="12"/>
      <c r="BLT332" s="12"/>
      <c r="BLU332" s="12"/>
      <c r="BLV332" s="12"/>
      <c r="BLW332" s="12"/>
      <c r="BLX332" s="12"/>
      <c r="BLY332" s="12"/>
      <c r="BLZ332" s="12"/>
      <c r="BMA332" s="12"/>
      <c r="BMB332" s="12"/>
      <c r="BMC332" s="12"/>
      <c r="BMD332" s="12"/>
      <c r="BME332" s="12"/>
      <c r="BMF332" s="12"/>
      <c r="BMG332" s="12"/>
      <c r="BMH332" s="12"/>
      <c r="BMI332" s="12"/>
      <c r="BMJ332" s="12"/>
      <c r="BMK332" s="12"/>
      <c r="BML332" s="12"/>
      <c r="BMM332" s="12"/>
      <c r="BMN332" s="12"/>
      <c r="BMO332" s="12"/>
      <c r="BMP332" s="12"/>
      <c r="BMQ332" s="12"/>
      <c r="BMR332" s="12"/>
      <c r="BMS332" s="12"/>
      <c r="BMT332" s="12"/>
      <c r="BMU332" s="12"/>
      <c r="BMV332" s="12"/>
      <c r="BMW332" s="12"/>
      <c r="BMX332" s="12"/>
      <c r="BMY332" s="12"/>
      <c r="BMZ332" s="12"/>
      <c r="BNA332" s="12"/>
      <c r="BNB332" s="12"/>
      <c r="BNC332" s="12"/>
      <c r="BND332" s="12"/>
      <c r="BNE332" s="12"/>
      <c r="BNF332" s="12"/>
      <c r="BNG332" s="12"/>
      <c r="BNH332" s="12"/>
      <c r="BNI332" s="12"/>
      <c r="BNJ332" s="12"/>
      <c r="BNK332" s="12"/>
      <c r="BNL332" s="12"/>
      <c r="BNM332" s="12"/>
      <c r="BNN332" s="12"/>
      <c r="BNO332" s="12"/>
      <c r="BNP332" s="12"/>
      <c r="BNQ332" s="12"/>
      <c r="BNR332" s="12"/>
      <c r="BNS332" s="12"/>
      <c r="BNT332" s="12"/>
      <c r="BNU332" s="12"/>
      <c r="BNV332" s="12"/>
      <c r="BNW332" s="12"/>
      <c r="BNX332" s="12"/>
      <c r="BNY332" s="12"/>
      <c r="BNZ332" s="12"/>
      <c r="BOA332" s="12"/>
      <c r="BOB332" s="12"/>
      <c r="BOC332" s="12"/>
      <c r="BOD332" s="12"/>
      <c r="BOE332" s="12"/>
      <c r="BOF332" s="12"/>
      <c r="BOG332" s="12"/>
      <c r="BOH332" s="12"/>
      <c r="BOI332" s="12"/>
      <c r="BOJ332" s="12"/>
      <c r="BOK332" s="12"/>
      <c r="BOL332" s="12"/>
      <c r="BOM332" s="12"/>
      <c r="BON332" s="12"/>
      <c r="BOO332" s="12"/>
      <c r="BOP332" s="12"/>
      <c r="BOQ332" s="12"/>
      <c r="BOR332" s="12"/>
      <c r="BOS332" s="12"/>
      <c r="BOT332" s="12"/>
      <c r="BOU332" s="12"/>
      <c r="BOV332" s="12"/>
      <c r="BOW332" s="12"/>
      <c r="BOX332" s="12"/>
      <c r="BOY332" s="12"/>
      <c r="BOZ332" s="12"/>
      <c r="BPA332" s="12"/>
      <c r="BPB332" s="12"/>
      <c r="BPC332" s="12"/>
      <c r="BPD332" s="12"/>
      <c r="BPE332" s="12"/>
      <c r="BPF332" s="12"/>
      <c r="BPG332" s="12"/>
      <c r="BPH332" s="12"/>
      <c r="BPI332" s="12"/>
      <c r="BPJ332" s="12"/>
      <c r="BPK332" s="12"/>
      <c r="BPL332" s="12"/>
      <c r="BPM332" s="12"/>
      <c r="BPN332" s="12"/>
      <c r="BPO332" s="12"/>
      <c r="BPP332" s="12"/>
      <c r="BPQ332" s="12"/>
      <c r="BPR332" s="12"/>
      <c r="BPS332" s="12"/>
      <c r="BPT332" s="12"/>
      <c r="BPU332" s="12"/>
      <c r="BPV332" s="12"/>
      <c r="BPW332" s="12"/>
      <c r="BPX332" s="12"/>
      <c r="BPY332" s="12"/>
      <c r="BPZ332" s="12"/>
      <c r="BQA332" s="12"/>
      <c r="BQB332" s="12"/>
      <c r="BQC332" s="12"/>
      <c r="BQD332" s="12"/>
      <c r="BQE332" s="12"/>
      <c r="BQF332" s="12"/>
      <c r="BQG332" s="12"/>
      <c r="BQH332" s="12"/>
      <c r="BQI332" s="12"/>
      <c r="BQJ332" s="12"/>
      <c r="BQK332" s="12"/>
      <c r="BQL332" s="12"/>
      <c r="BQM332" s="12"/>
      <c r="BQN332" s="12"/>
      <c r="BQO332" s="12"/>
      <c r="BQP332" s="12"/>
      <c r="BQQ332" s="12"/>
      <c r="BQR332" s="12"/>
      <c r="BQS332" s="12"/>
      <c r="BQT332" s="12"/>
      <c r="BQU332" s="12"/>
      <c r="BQV332" s="12"/>
      <c r="BQW332" s="12"/>
      <c r="BQX332" s="12"/>
      <c r="BQY332" s="12"/>
      <c r="BQZ332" s="12"/>
      <c r="BRA332" s="12"/>
      <c r="BRB332" s="12"/>
      <c r="BRC332" s="12"/>
      <c r="BRD332" s="12"/>
      <c r="BRE332" s="12"/>
      <c r="BRF332" s="12"/>
      <c r="BRG332" s="12"/>
      <c r="BRH332" s="12"/>
      <c r="BRI332" s="12"/>
      <c r="BRJ332" s="12"/>
      <c r="BRK332" s="12"/>
      <c r="BRL332" s="12"/>
      <c r="BRM332" s="12"/>
      <c r="BRN332" s="12"/>
      <c r="BRO332" s="12"/>
      <c r="BRP332" s="12"/>
      <c r="BRQ332" s="12"/>
      <c r="BRR332" s="12"/>
      <c r="BRS332" s="12"/>
      <c r="BRT332" s="12"/>
      <c r="BRU332" s="12"/>
      <c r="BRV332" s="12"/>
      <c r="BRW332" s="12"/>
      <c r="BRX332" s="12"/>
      <c r="BRY332" s="12"/>
      <c r="BRZ332" s="12"/>
      <c r="BSA332" s="12"/>
      <c r="BSB332" s="12"/>
      <c r="BSC332" s="12"/>
      <c r="BSD332" s="12"/>
      <c r="BSE332" s="12"/>
      <c r="BSF332" s="12"/>
      <c r="BSG332" s="12"/>
      <c r="BSH332" s="12"/>
      <c r="BSI332" s="12"/>
      <c r="BSJ332" s="12"/>
      <c r="BSK332" s="12"/>
      <c r="BSL332" s="12"/>
      <c r="BSM332" s="12"/>
      <c r="BSN332" s="12"/>
      <c r="BSO332" s="12"/>
      <c r="BSP332" s="12"/>
      <c r="BSQ332" s="12"/>
      <c r="BSR332" s="12"/>
      <c r="BSS332" s="12"/>
      <c r="BST332" s="12"/>
      <c r="BSU332" s="12"/>
      <c r="BSV332" s="12"/>
      <c r="BSW332" s="12"/>
      <c r="BSX332" s="12"/>
      <c r="BSY332" s="12"/>
      <c r="BSZ332" s="12"/>
      <c r="BTA332" s="12"/>
      <c r="BTB332" s="12"/>
      <c r="BTC332" s="12"/>
      <c r="BTD332" s="12"/>
      <c r="BTE332" s="12"/>
      <c r="BTF332" s="12"/>
      <c r="BTG332" s="12"/>
      <c r="BTH332" s="12"/>
      <c r="BTI332" s="12"/>
      <c r="BTJ332" s="12"/>
      <c r="BTK332" s="12"/>
      <c r="BTL332" s="12"/>
      <c r="BTM332" s="12"/>
      <c r="BTN332" s="12"/>
      <c r="BTO332" s="12"/>
      <c r="BTP332" s="12"/>
      <c r="BTQ332" s="12"/>
      <c r="BTR332" s="12"/>
      <c r="BTS332" s="12"/>
      <c r="BTT332" s="12"/>
      <c r="BTU332" s="12"/>
      <c r="BTV332" s="12"/>
      <c r="BTW332" s="12"/>
      <c r="BTX332" s="12"/>
      <c r="BTY332" s="12"/>
      <c r="BTZ332" s="12"/>
      <c r="BUA332" s="12"/>
      <c r="BUB332" s="12"/>
      <c r="BUC332" s="12"/>
      <c r="BUD332" s="12"/>
      <c r="BUE332" s="12"/>
      <c r="BUF332" s="12"/>
      <c r="BUG332" s="12"/>
      <c r="BUH332" s="12"/>
      <c r="BUI332" s="12"/>
      <c r="BUJ332" s="12"/>
      <c r="BUK332" s="12"/>
      <c r="BUL332" s="12"/>
      <c r="BUM332" s="12"/>
      <c r="BUN332" s="12"/>
      <c r="BUO332" s="12"/>
      <c r="BUP332" s="12"/>
      <c r="BUQ332" s="12"/>
      <c r="BUR332" s="12"/>
      <c r="BUS332" s="12"/>
      <c r="BUT332" s="12"/>
      <c r="BUU332" s="12"/>
      <c r="BUV332" s="12"/>
      <c r="BUW332" s="12"/>
      <c r="BUX332" s="12"/>
      <c r="BUY332" s="12"/>
      <c r="BUZ332" s="12"/>
      <c r="BVA332" s="12"/>
      <c r="BVB332" s="12"/>
      <c r="BVC332" s="12"/>
      <c r="BVD332" s="12"/>
      <c r="BVE332" s="12"/>
      <c r="BVF332" s="12"/>
      <c r="BVG332" s="12"/>
      <c r="BVH332" s="12"/>
      <c r="BVI332" s="12"/>
      <c r="BVJ332" s="12"/>
      <c r="BVK332" s="12"/>
      <c r="BVL332" s="12"/>
      <c r="BVM332" s="12"/>
      <c r="BVN332" s="12"/>
      <c r="BVO332" s="12"/>
      <c r="BVP332" s="12"/>
      <c r="BVQ332" s="12"/>
      <c r="BVR332" s="12"/>
      <c r="BVS332" s="12"/>
      <c r="BVT332" s="12"/>
      <c r="BVU332" s="12"/>
      <c r="BVV332" s="12"/>
      <c r="BVW332" s="12"/>
      <c r="BVX332" s="12"/>
      <c r="BVY332" s="12"/>
      <c r="BVZ332" s="12"/>
      <c r="BWA332" s="12"/>
      <c r="BWB332" s="12"/>
      <c r="BWC332" s="12"/>
      <c r="BWD332" s="12"/>
      <c r="BWE332" s="12"/>
      <c r="BWF332" s="12"/>
      <c r="BWG332" s="12"/>
      <c r="BWH332" s="12"/>
      <c r="BWI332" s="12"/>
      <c r="BWJ332" s="12"/>
      <c r="BWK332" s="12"/>
      <c r="BWL332" s="12"/>
      <c r="BWM332" s="12"/>
      <c r="BWN332" s="12"/>
      <c r="BWO332" s="12"/>
      <c r="BWP332" s="12"/>
      <c r="BWQ332" s="12"/>
      <c r="BWR332" s="12"/>
      <c r="BWS332" s="12"/>
      <c r="BWT332" s="12"/>
      <c r="BWU332" s="12"/>
      <c r="BWV332" s="12"/>
      <c r="BWW332" s="12"/>
      <c r="BWX332" s="12"/>
      <c r="BWY332" s="12"/>
      <c r="BWZ332" s="12"/>
      <c r="BXA332" s="12"/>
      <c r="BXB332" s="12"/>
      <c r="BXC332" s="12"/>
      <c r="BXD332" s="12"/>
      <c r="BXE332" s="12"/>
      <c r="BXF332" s="12"/>
      <c r="BXG332" s="12"/>
      <c r="BXH332" s="12"/>
      <c r="BXI332" s="12"/>
      <c r="BXJ332" s="12"/>
      <c r="BXK332" s="12"/>
      <c r="BXL332" s="12"/>
      <c r="BXM332" s="12"/>
      <c r="BXN332" s="12"/>
      <c r="BXO332" s="12"/>
      <c r="BXP332" s="12"/>
      <c r="BXQ332" s="12"/>
      <c r="BXR332" s="12"/>
      <c r="BXS332" s="12"/>
      <c r="BXT332" s="12"/>
      <c r="BXU332" s="12"/>
      <c r="BXV332" s="12"/>
      <c r="BXW332" s="12"/>
      <c r="BXX332" s="12"/>
      <c r="BXY332" s="12"/>
      <c r="BXZ332" s="12"/>
      <c r="BYA332" s="12"/>
      <c r="BYB332" s="12"/>
      <c r="BYC332" s="12"/>
      <c r="BYD332" s="12"/>
      <c r="BYE332" s="12"/>
      <c r="BYF332" s="12"/>
      <c r="BYG332" s="12"/>
      <c r="BYH332" s="12"/>
      <c r="BYI332" s="12"/>
      <c r="BYJ332" s="12"/>
      <c r="BYK332" s="12"/>
      <c r="BYL332" s="12"/>
      <c r="BYM332" s="12"/>
      <c r="BYN332" s="12"/>
      <c r="BYO332" s="12"/>
      <c r="BYP332" s="12"/>
      <c r="BYQ332" s="12"/>
      <c r="BYR332" s="12"/>
      <c r="BYS332" s="12"/>
      <c r="BYT332" s="12"/>
      <c r="BYU332" s="12"/>
      <c r="BYV332" s="12"/>
      <c r="BYW332" s="12"/>
      <c r="BYX332" s="12"/>
      <c r="BYY332" s="12"/>
      <c r="BYZ332" s="12"/>
      <c r="BZA332" s="12"/>
      <c r="BZB332" s="12"/>
      <c r="BZC332" s="12"/>
      <c r="BZD332" s="12"/>
      <c r="BZE332" s="12"/>
      <c r="BZF332" s="12"/>
      <c r="BZG332" s="12"/>
      <c r="BZH332" s="12"/>
      <c r="BZI332" s="12"/>
      <c r="BZJ332" s="12"/>
      <c r="BZK332" s="12"/>
      <c r="BZL332" s="12"/>
      <c r="BZM332" s="12"/>
      <c r="BZN332" s="12"/>
      <c r="BZO332" s="12"/>
      <c r="BZP332" s="12"/>
      <c r="BZQ332" s="12"/>
      <c r="BZR332" s="12"/>
      <c r="BZS332" s="12"/>
      <c r="BZT332" s="12"/>
      <c r="BZU332" s="12"/>
      <c r="BZV332" s="12"/>
      <c r="BZW332" s="12"/>
      <c r="BZX332" s="12"/>
      <c r="BZY332" s="12"/>
      <c r="BZZ332" s="12"/>
      <c r="CAA332" s="12"/>
      <c r="CAB332" s="12"/>
      <c r="CAC332" s="12"/>
      <c r="CAD332" s="12"/>
      <c r="CAE332" s="12"/>
      <c r="CAF332" s="12"/>
      <c r="CAG332" s="12"/>
      <c r="CAH332" s="12"/>
      <c r="CAI332" s="12"/>
      <c r="CAJ332" s="12"/>
      <c r="CAK332" s="12"/>
      <c r="CAL332" s="12"/>
      <c r="CAM332" s="12"/>
      <c r="CAN332" s="12"/>
      <c r="CAO332" s="12"/>
      <c r="CAP332" s="12"/>
      <c r="CAQ332" s="12"/>
      <c r="CAR332" s="12"/>
      <c r="CAS332" s="12"/>
      <c r="CAT332" s="12"/>
      <c r="CAU332" s="12"/>
      <c r="CAV332" s="12"/>
      <c r="CAW332" s="12"/>
      <c r="CAX332" s="12"/>
      <c r="CAY332" s="12"/>
      <c r="CAZ332" s="12"/>
      <c r="CBA332" s="12"/>
      <c r="CBB332" s="12"/>
      <c r="CBC332" s="12"/>
      <c r="CBD332" s="12"/>
      <c r="CBE332" s="12"/>
      <c r="CBF332" s="12"/>
      <c r="CBG332" s="12"/>
      <c r="CBH332" s="12"/>
      <c r="CBI332" s="12"/>
      <c r="CBJ332" s="12"/>
      <c r="CBK332" s="12"/>
      <c r="CBL332" s="12"/>
      <c r="CBM332" s="12"/>
      <c r="CBN332" s="12"/>
      <c r="CBO332" s="12"/>
      <c r="CBP332" s="12"/>
      <c r="CBQ332" s="12"/>
      <c r="CBR332" s="12"/>
      <c r="CBS332" s="12"/>
      <c r="CBT332" s="12"/>
      <c r="CBU332" s="12"/>
      <c r="CBV332" s="12"/>
      <c r="CBW332" s="12"/>
      <c r="CBX332" s="12"/>
      <c r="CBY332" s="12"/>
      <c r="CBZ332" s="12"/>
      <c r="CCA332" s="12"/>
      <c r="CCB332" s="12"/>
      <c r="CCC332" s="12"/>
      <c r="CCD332" s="12"/>
      <c r="CCE332" s="12"/>
      <c r="CCF332" s="12"/>
      <c r="CCG332" s="12"/>
      <c r="CCH332" s="12"/>
      <c r="CCI332" s="12"/>
      <c r="CCJ332" s="12"/>
      <c r="CCK332" s="12"/>
      <c r="CCL332" s="12"/>
      <c r="CCM332" s="12"/>
      <c r="CCN332" s="12"/>
      <c r="CCO332" s="12"/>
      <c r="CCP332" s="12"/>
      <c r="CCQ332" s="12"/>
      <c r="CCR332" s="12"/>
      <c r="CCS332" s="12"/>
      <c r="CCT332" s="12"/>
      <c r="CCU332" s="12"/>
      <c r="CCV332" s="12"/>
      <c r="CCW332" s="12"/>
      <c r="CCX332" s="12"/>
      <c r="CCY332" s="12"/>
      <c r="CCZ332" s="12"/>
      <c r="CDA332" s="12"/>
      <c r="CDB332" s="12"/>
      <c r="CDC332" s="12"/>
      <c r="CDD332" s="12"/>
      <c r="CDE332" s="12"/>
      <c r="CDF332" s="12"/>
      <c r="CDG332" s="12"/>
      <c r="CDH332" s="12"/>
      <c r="CDI332" s="12"/>
      <c r="CDJ332" s="12"/>
      <c r="CDK332" s="12"/>
      <c r="CDL332" s="12"/>
      <c r="CDM332" s="12"/>
      <c r="CDN332" s="12"/>
      <c r="CDO332" s="12"/>
      <c r="CDP332" s="12"/>
      <c r="CDQ332" s="12"/>
      <c r="CDR332" s="12"/>
      <c r="CDS332" s="12"/>
      <c r="CDT332" s="12"/>
      <c r="CDU332" s="12"/>
      <c r="CDV332" s="12"/>
      <c r="CDW332" s="12"/>
      <c r="CDX332" s="12"/>
      <c r="CDY332" s="12"/>
      <c r="CDZ332" s="12"/>
      <c r="CEA332" s="12"/>
      <c r="CEB332" s="12"/>
      <c r="CEC332" s="12"/>
      <c r="CED332" s="12"/>
      <c r="CEE332" s="12"/>
      <c r="CEF332" s="12"/>
      <c r="CEG332" s="12"/>
      <c r="CEH332" s="12"/>
      <c r="CEI332" s="12"/>
      <c r="CEJ332" s="12"/>
      <c r="CEK332" s="12"/>
      <c r="CEL332" s="12"/>
      <c r="CEM332" s="12"/>
      <c r="CEN332" s="12"/>
      <c r="CEO332" s="12"/>
      <c r="CEP332" s="12"/>
      <c r="CEQ332" s="12"/>
      <c r="CER332" s="12"/>
      <c r="CES332" s="12"/>
      <c r="CET332" s="12"/>
      <c r="CEU332" s="12"/>
      <c r="CEV332" s="12"/>
      <c r="CEW332" s="12"/>
      <c r="CEX332" s="12"/>
      <c r="CEY332" s="12"/>
      <c r="CEZ332" s="12"/>
      <c r="CFA332" s="12"/>
      <c r="CFB332" s="12"/>
      <c r="CFC332" s="12"/>
      <c r="CFD332" s="12"/>
      <c r="CFE332" s="12"/>
      <c r="CFF332" s="12"/>
      <c r="CFG332" s="12"/>
      <c r="CFH332" s="12"/>
      <c r="CFI332" s="12"/>
      <c r="CFJ332" s="12"/>
      <c r="CFK332" s="12"/>
      <c r="CFL332" s="12"/>
      <c r="CFM332" s="12"/>
      <c r="CFN332" s="12"/>
      <c r="CFO332" s="12"/>
      <c r="CFP332" s="12"/>
      <c r="CFQ332" s="12"/>
      <c r="CFR332" s="12"/>
      <c r="CFS332" s="12"/>
      <c r="CFT332" s="12"/>
      <c r="CFU332" s="12"/>
      <c r="CFV332" s="12"/>
      <c r="CFW332" s="12"/>
      <c r="CFX332" s="12"/>
      <c r="CFY332" s="12"/>
      <c r="CFZ332" s="12"/>
      <c r="CGA332" s="12"/>
      <c r="CGB332" s="12"/>
      <c r="CGC332" s="12"/>
      <c r="CGD332" s="12"/>
      <c r="CGE332" s="12"/>
      <c r="CGF332" s="12"/>
      <c r="CGG332" s="12"/>
      <c r="CGH332" s="12"/>
      <c r="CGI332" s="12"/>
      <c r="CGJ332" s="12"/>
      <c r="CGK332" s="12"/>
      <c r="CGL332" s="12"/>
      <c r="CGM332" s="12"/>
      <c r="CGN332" s="12"/>
      <c r="CGO332" s="12"/>
      <c r="CGP332" s="12"/>
      <c r="CGQ332" s="12"/>
      <c r="CGR332" s="12"/>
      <c r="CGS332" s="12"/>
      <c r="CGT332" s="12"/>
      <c r="CGU332" s="12"/>
      <c r="CGV332" s="12"/>
      <c r="CGW332" s="12"/>
      <c r="CGX332" s="12"/>
      <c r="CGY332" s="12"/>
      <c r="CGZ332" s="12"/>
      <c r="CHA332" s="12"/>
      <c r="CHB332" s="12"/>
      <c r="CHC332" s="12"/>
      <c r="CHD332" s="12"/>
      <c r="CHE332" s="12"/>
      <c r="CHF332" s="12"/>
      <c r="CHG332" s="12"/>
      <c r="CHH332" s="12"/>
      <c r="CHI332" s="12"/>
      <c r="CHJ332" s="12"/>
      <c r="CHK332" s="12"/>
      <c r="CHL332" s="12"/>
      <c r="CHM332" s="12"/>
      <c r="CHN332" s="12"/>
      <c r="CHO332" s="12"/>
      <c r="CHP332" s="12"/>
      <c r="CHQ332" s="12"/>
      <c r="CHR332" s="12"/>
      <c r="CHS332" s="12"/>
      <c r="CHT332" s="12"/>
      <c r="CHU332" s="12"/>
      <c r="CHV332" s="12"/>
      <c r="CHW332" s="12"/>
      <c r="CHX332" s="12"/>
      <c r="CHY332" s="12"/>
      <c r="CHZ332" s="12"/>
      <c r="CIA332" s="12"/>
      <c r="CIB332" s="12"/>
      <c r="CIC332" s="12"/>
      <c r="CID332" s="12"/>
      <c r="CIE332" s="12"/>
      <c r="CIF332" s="12"/>
      <c r="CIG332" s="12"/>
      <c r="CIH332" s="12"/>
      <c r="CII332" s="12"/>
      <c r="CIJ332" s="12"/>
      <c r="CIK332" s="12"/>
      <c r="CIL332" s="12"/>
      <c r="CIM332" s="12"/>
      <c r="CIN332" s="12"/>
      <c r="CIO332" s="12"/>
      <c r="CIP332" s="12"/>
      <c r="CIQ332" s="12"/>
      <c r="CIR332" s="12"/>
      <c r="CIS332" s="12"/>
      <c r="CIT332" s="12"/>
      <c r="CIU332" s="12"/>
      <c r="CIV332" s="12"/>
      <c r="CIW332" s="12"/>
      <c r="CIX332" s="12"/>
      <c r="CIY332" s="12"/>
      <c r="CIZ332" s="12"/>
      <c r="CJA332" s="12"/>
      <c r="CJB332" s="12"/>
      <c r="CJC332" s="12"/>
      <c r="CJD332" s="12"/>
      <c r="CJE332" s="12"/>
      <c r="CJF332" s="12"/>
      <c r="CJG332" s="12"/>
      <c r="CJH332" s="12"/>
      <c r="CJI332" s="12"/>
      <c r="CJJ332" s="12"/>
      <c r="CJK332" s="12"/>
      <c r="CJL332" s="12"/>
      <c r="CJM332" s="12"/>
      <c r="CJN332" s="12"/>
      <c r="CJO332" s="12"/>
      <c r="CJP332" s="12"/>
      <c r="CJQ332" s="12"/>
      <c r="CJR332" s="12"/>
      <c r="CJS332" s="12"/>
      <c r="CJT332" s="12"/>
      <c r="CJU332" s="12"/>
      <c r="CJV332" s="12"/>
      <c r="CJW332" s="12"/>
      <c r="CJX332" s="12"/>
      <c r="CJY332" s="12"/>
      <c r="CJZ332" s="12"/>
      <c r="CKA332" s="12"/>
      <c r="CKB332" s="12"/>
      <c r="CKC332" s="12"/>
      <c r="CKD332" s="12"/>
      <c r="CKE332" s="12"/>
      <c r="CKF332" s="12"/>
      <c r="CKG332" s="12"/>
      <c r="CKH332" s="12"/>
      <c r="CKI332" s="12"/>
      <c r="CKJ332" s="12"/>
      <c r="CKK332" s="12"/>
      <c r="CKL332" s="12"/>
      <c r="CKM332" s="12"/>
      <c r="CKN332" s="12"/>
      <c r="CKO332" s="12"/>
      <c r="CKP332" s="12"/>
      <c r="CKQ332" s="12"/>
      <c r="CKR332" s="12"/>
      <c r="CKS332" s="12"/>
      <c r="CKT332" s="12"/>
      <c r="CKU332" s="12"/>
      <c r="CKV332" s="12"/>
      <c r="CKW332" s="12"/>
      <c r="CKX332" s="12"/>
      <c r="CKY332" s="12"/>
      <c r="CKZ332" s="12"/>
      <c r="CLA332" s="12"/>
      <c r="CLB332" s="12"/>
      <c r="CLC332" s="12"/>
      <c r="CLD332" s="12"/>
      <c r="CLE332" s="12"/>
      <c r="CLF332" s="12"/>
      <c r="CLG332" s="12"/>
      <c r="CLH332" s="12"/>
      <c r="CLI332" s="12"/>
      <c r="CLJ332" s="12"/>
      <c r="CLK332" s="12"/>
      <c r="CLL332" s="12"/>
      <c r="CLM332" s="12"/>
      <c r="CLN332" s="12"/>
      <c r="CLO332" s="12"/>
      <c r="CLP332" s="12"/>
      <c r="CLQ332" s="12"/>
      <c r="CLR332" s="12"/>
      <c r="CLS332" s="12"/>
      <c r="CLT332" s="12"/>
      <c r="CLU332" s="12"/>
      <c r="CLV332" s="12"/>
      <c r="CLW332" s="12"/>
      <c r="CLX332" s="12"/>
      <c r="CLY332" s="12"/>
      <c r="CLZ332" s="12"/>
      <c r="CMA332" s="12"/>
      <c r="CMB332" s="12"/>
      <c r="CMC332" s="12"/>
      <c r="CMD332" s="12"/>
      <c r="CME332" s="12"/>
      <c r="CMF332" s="12"/>
      <c r="CMG332" s="12"/>
      <c r="CMH332" s="12"/>
      <c r="CMI332" s="12"/>
      <c r="CMJ332" s="12"/>
      <c r="CMK332" s="12"/>
      <c r="CML332" s="12"/>
      <c r="CMM332" s="12"/>
      <c r="CMN332" s="12"/>
      <c r="CMO332" s="12"/>
      <c r="CMP332" s="12"/>
      <c r="CMQ332" s="12"/>
      <c r="CMR332" s="12"/>
      <c r="CMS332" s="12"/>
      <c r="CMT332" s="12"/>
      <c r="CMU332" s="12"/>
      <c r="CMV332" s="12"/>
      <c r="CMW332" s="12"/>
      <c r="CMX332" s="12"/>
      <c r="CMY332" s="12"/>
      <c r="CMZ332" s="12"/>
      <c r="CNA332" s="12"/>
      <c r="CNB332" s="12"/>
      <c r="CNC332" s="12"/>
      <c r="CND332" s="12"/>
      <c r="CNE332" s="12"/>
      <c r="CNF332" s="12"/>
      <c r="CNG332" s="12"/>
      <c r="CNH332" s="12"/>
      <c r="CNI332" s="12"/>
      <c r="CNJ332" s="12"/>
      <c r="CNK332" s="12"/>
      <c r="CNL332" s="12"/>
      <c r="CNM332" s="12"/>
      <c r="CNN332" s="12"/>
      <c r="CNO332" s="12"/>
      <c r="CNP332" s="12"/>
      <c r="CNQ332" s="12"/>
      <c r="CNR332" s="12"/>
      <c r="CNS332" s="12"/>
      <c r="CNT332" s="12"/>
      <c r="CNU332" s="12"/>
      <c r="CNV332" s="12"/>
      <c r="CNW332" s="12"/>
      <c r="CNX332" s="12"/>
      <c r="CNY332" s="12"/>
      <c r="CNZ332" s="12"/>
      <c r="COA332" s="12"/>
      <c r="COB332" s="12"/>
      <c r="COC332" s="12"/>
      <c r="COD332" s="12"/>
      <c r="COE332" s="12"/>
      <c r="COF332" s="12"/>
      <c r="COG332" s="12"/>
      <c r="COH332" s="12"/>
      <c r="COI332" s="12"/>
      <c r="COJ332" s="12"/>
      <c r="COK332" s="12"/>
      <c r="COL332" s="12"/>
      <c r="COM332" s="12"/>
      <c r="CON332" s="12"/>
      <c r="COO332" s="12"/>
      <c r="COP332" s="12"/>
      <c r="COQ332" s="12"/>
      <c r="COR332" s="12"/>
      <c r="COS332" s="12"/>
      <c r="COT332" s="12"/>
      <c r="COU332" s="12"/>
      <c r="COV332" s="12"/>
      <c r="COW332" s="12"/>
      <c r="COX332" s="12"/>
      <c r="COY332" s="12"/>
      <c r="COZ332" s="12"/>
      <c r="CPA332" s="12"/>
      <c r="CPB332" s="12"/>
      <c r="CPC332" s="12"/>
      <c r="CPD332" s="12"/>
      <c r="CPE332" s="12"/>
      <c r="CPF332" s="12"/>
      <c r="CPG332" s="12"/>
      <c r="CPH332" s="12"/>
      <c r="CPI332" s="12"/>
      <c r="CPJ332" s="12"/>
      <c r="CPK332" s="12"/>
      <c r="CPL332" s="12"/>
      <c r="CPM332" s="12"/>
      <c r="CPN332" s="12"/>
      <c r="CPO332" s="12"/>
      <c r="CPP332" s="12"/>
      <c r="CPQ332" s="12"/>
      <c r="CPR332" s="12"/>
      <c r="CPS332" s="12"/>
      <c r="CPT332" s="12"/>
      <c r="CPU332" s="12"/>
      <c r="CPV332" s="12"/>
      <c r="CPW332" s="12"/>
      <c r="CPX332" s="12"/>
      <c r="CPY332" s="12"/>
      <c r="CPZ332" s="12"/>
      <c r="CQA332" s="12"/>
      <c r="CQB332" s="12"/>
      <c r="CQC332" s="12"/>
      <c r="CQD332" s="12"/>
      <c r="CQE332" s="12"/>
      <c r="CQF332" s="12"/>
      <c r="CQG332" s="12"/>
      <c r="CQH332" s="12"/>
      <c r="CQI332" s="12"/>
      <c r="CQJ332" s="12"/>
      <c r="CQK332" s="12"/>
      <c r="CQL332" s="12"/>
      <c r="CQM332" s="12"/>
      <c r="CQN332" s="12"/>
      <c r="CQO332" s="12"/>
      <c r="CQP332" s="12"/>
      <c r="CQQ332" s="12"/>
      <c r="CQR332" s="12"/>
      <c r="CQS332" s="12"/>
      <c r="CQT332" s="12"/>
      <c r="CQU332" s="12"/>
      <c r="CQV332" s="12"/>
      <c r="CQW332" s="12"/>
      <c r="CQX332" s="12"/>
      <c r="CQY332" s="12"/>
      <c r="CQZ332" s="12"/>
      <c r="CRA332" s="12"/>
      <c r="CRB332" s="12"/>
      <c r="CRC332" s="12"/>
      <c r="CRD332" s="12"/>
      <c r="CRE332" s="12"/>
      <c r="CRF332" s="12"/>
      <c r="CRG332" s="12"/>
      <c r="CRH332" s="12"/>
      <c r="CRI332" s="12"/>
      <c r="CRJ332" s="12"/>
      <c r="CRK332" s="12"/>
      <c r="CRL332" s="12"/>
      <c r="CRM332" s="12"/>
      <c r="CRN332" s="12"/>
      <c r="CRO332" s="12"/>
      <c r="CRP332" s="12"/>
      <c r="CRQ332" s="12"/>
      <c r="CRR332" s="12"/>
      <c r="CRS332" s="12"/>
      <c r="CRT332" s="12"/>
      <c r="CRU332" s="12"/>
      <c r="CRV332" s="12"/>
      <c r="CRW332" s="12"/>
      <c r="CRX332" s="12"/>
      <c r="CRY332" s="12"/>
      <c r="CRZ332" s="12"/>
      <c r="CSA332" s="12"/>
      <c r="CSB332" s="12"/>
      <c r="CSC332" s="12"/>
      <c r="CSD332" s="12"/>
      <c r="CSE332" s="12"/>
      <c r="CSF332" s="12"/>
      <c r="CSG332" s="12"/>
      <c r="CSH332" s="12"/>
      <c r="CSI332" s="12"/>
      <c r="CSJ332" s="12"/>
      <c r="CSK332" s="12"/>
      <c r="CSL332" s="12"/>
      <c r="CSM332" s="12"/>
      <c r="CSN332" s="12"/>
      <c r="CSO332" s="12"/>
      <c r="CSP332" s="12"/>
      <c r="CSQ332" s="12"/>
      <c r="CSR332" s="12"/>
      <c r="CSS332" s="12"/>
      <c r="CST332" s="12"/>
      <c r="CSU332" s="12"/>
      <c r="CSV332" s="12"/>
      <c r="CSW332" s="12"/>
      <c r="CSX332" s="12"/>
      <c r="CSY332" s="12"/>
      <c r="CSZ332" s="12"/>
      <c r="CTA332" s="12"/>
      <c r="CTB332" s="12"/>
      <c r="CTC332" s="12"/>
      <c r="CTD332" s="12"/>
      <c r="CTE332" s="12"/>
      <c r="CTF332" s="12"/>
      <c r="CTG332" s="12"/>
      <c r="CTH332" s="12"/>
      <c r="CTI332" s="12"/>
      <c r="CTJ332" s="12"/>
      <c r="CTK332" s="12"/>
      <c r="CTL332" s="12"/>
      <c r="CTM332" s="12"/>
      <c r="CTN332" s="12"/>
      <c r="CTO332" s="12"/>
      <c r="CTP332" s="12"/>
      <c r="CTQ332" s="12"/>
      <c r="CTR332" s="12"/>
      <c r="CTS332" s="12"/>
      <c r="CTT332" s="12"/>
      <c r="CTU332" s="12"/>
      <c r="CTV332" s="12"/>
      <c r="CTW332" s="12"/>
      <c r="CTX332" s="12"/>
      <c r="CTY332" s="12"/>
      <c r="CTZ332" s="12"/>
      <c r="CUA332" s="12"/>
      <c r="CUB332" s="12"/>
      <c r="CUC332" s="12"/>
      <c r="CUD332" s="12"/>
      <c r="CUE332" s="12"/>
      <c r="CUF332" s="12"/>
      <c r="CUG332" s="12"/>
      <c r="CUH332" s="12"/>
      <c r="CUI332" s="12"/>
      <c r="CUJ332" s="12"/>
      <c r="CUK332" s="12"/>
      <c r="CUL332" s="12"/>
      <c r="CUM332" s="12"/>
      <c r="CUN332" s="12"/>
      <c r="CUO332" s="12"/>
      <c r="CUP332" s="12"/>
      <c r="CUQ332" s="12"/>
      <c r="CUR332" s="12"/>
      <c r="CUS332" s="12"/>
      <c r="CUT332" s="12"/>
      <c r="CUU332" s="12"/>
      <c r="CUV332" s="12"/>
      <c r="CUW332" s="12"/>
      <c r="CUX332" s="12"/>
      <c r="CUY332" s="12"/>
      <c r="CUZ332" s="12"/>
      <c r="CVA332" s="12"/>
      <c r="CVB332" s="12"/>
      <c r="CVC332" s="12"/>
      <c r="CVD332" s="12"/>
      <c r="CVE332" s="12"/>
      <c r="CVF332" s="12"/>
      <c r="CVG332" s="12"/>
      <c r="CVH332" s="12"/>
      <c r="CVI332" s="12"/>
      <c r="CVJ332" s="12"/>
      <c r="CVK332" s="12"/>
      <c r="CVL332" s="12"/>
      <c r="CVM332" s="12"/>
      <c r="CVN332" s="12"/>
      <c r="CVO332" s="12"/>
      <c r="CVP332" s="12"/>
      <c r="CVQ332" s="12"/>
      <c r="CVR332" s="12"/>
      <c r="CVS332" s="12"/>
      <c r="CVT332" s="12"/>
      <c r="CVU332" s="12"/>
      <c r="CVV332" s="12"/>
      <c r="CVW332" s="12"/>
      <c r="CVX332" s="12"/>
      <c r="CVY332" s="12"/>
      <c r="CVZ332" s="12"/>
      <c r="CWA332" s="12"/>
      <c r="CWB332" s="12"/>
      <c r="CWC332" s="12"/>
      <c r="CWD332" s="12"/>
      <c r="CWE332" s="12"/>
      <c r="CWF332" s="12"/>
      <c r="CWG332" s="12"/>
      <c r="CWH332" s="12"/>
      <c r="CWI332" s="12"/>
      <c r="CWJ332" s="12"/>
      <c r="CWK332" s="12"/>
      <c r="CWL332" s="12"/>
      <c r="CWM332" s="12"/>
      <c r="CWN332" s="12"/>
      <c r="CWO332" s="12"/>
      <c r="CWP332" s="12"/>
      <c r="CWQ332" s="12"/>
      <c r="CWR332" s="12"/>
      <c r="CWS332" s="12"/>
      <c r="CWT332" s="12"/>
      <c r="CWU332" s="12"/>
      <c r="CWV332" s="12"/>
      <c r="CWW332" s="12"/>
      <c r="CWX332" s="12"/>
      <c r="CWY332" s="12"/>
      <c r="CWZ332" s="12"/>
      <c r="CXA332" s="12"/>
      <c r="CXB332" s="12"/>
      <c r="CXC332" s="12"/>
      <c r="CXD332" s="12"/>
      <c r="CXE332" s="12"/>
      <c r="CXF332" s="12"/>
      <c r="CXG332" s="12"/>
      <c r="CXH332" s="12"/>
      <c r="CXI332" s="12"/>
      <c r="CXJ332" s="12"/>
      <c r="CXK332" s="12"/>
      <c r="CXL332" s="12"/>
      <c r="CXM332" s="12"/>
      <c r="CXN332" s="12"/>
      <c r="CXO332" s="12"/>
      <c r="CXP332" s="12"/>
      <c r="CXQ332" s="12"/>
      <c r="CXR332" s="12"/>
      <c r="CXS332" s="12"/>
      <c r="CXT332" s="12"/>
      <c r="CXU332" s="12"/>
      <c r="CXV332" s="12"/>
      <c r="CXW332" s="12"/>
      <c r="CXX332" s="12"/>
      <c r="CXY332" s="12"/>
      <c r="CXZ332" s="12"/>
      <c r="CYA332" s="12"/>
      <c r="CYB332" s="12"/>
      <c r="CYC332" s="12"/>
      <c r="CYD332" s="12"/>
      <c r="CYE332" s="12"/>
      <c r="CYF332" s="12"/>
      <c r="CYG332" s="12"/>
      <c r="CYH332" s="12"/>
      <c r="CYI332" s="12"/>
      <c r="CYJ332" s="12"/>
      <c r="CYK332" s="12"/>
      <c r="CYL332" s="12"/>
      <c r="CYM332" s="12"/>
      <c r="CYN332" s="12"/>
      <c r="CYO332" s="12"/>
      <c r="CYP332" s="12"/>
      <c r="CYQ332" s="12"/>
      <c r="CYR332" s="12"/>
      <c r="CYS332" s="12"/>
      <c r="CYT332" s="12"/>
      <c r="CYU332" s="12"/>
      <c r="CYV332" s="12"/>
      <c r="CYW332" s="12"/>
      <c r="CYX332" s="12"/>
      <c r="CYY332" s="12"/>
      <c r="CYZ332" s="12"/>
      <c r="CZA332" s="12"/>
      <c r="CZB332" s="12"/>
      <c r="CZC332" s="12"/>
      <c r="CZD332" s="12"/>
      <c r="CZE332" s="12"/>
      <c r="CZF332" s="12"/>
      <c r="CZG332" s="12"/>
      <c r="CZH332" s="12"/>
      <c r="CZI332" s="12"/>
      <c r="CZJ332" s="12"/>
      <c r="CZK332" s="12"/>
      <c r="CZL332" s="12"/>
      <c r="CZM332" s="12"/>
      <c r="CZN332" s="12"/>
      <c r="CZO332" s="12"/>
      <c r="CZP332" s="12"/>
      <c r="CZQ332" s="12"/>
      <c r="CZR332" s="12"/>
      <c r="CZS332" s="12"/>
      <c r="CZT332" s="12"/>
      <c r="CZU332" s="12"/>
      <c r="CZV332" s="12"/>
      <c r="CZW332" s="12"/>
      <c r="CZX332" s="12"/>
      <c r="CZY332" s="12"/>
      <c r="CZZ332" s="12"/>
      <c r="DAA332" s="12"/>
      <c r="DAB332" s="12"/>
      <c r="DAC332" s="12"/>
      <c r="DAD332" s="12"/>
      <c r="DAE332" s="12"/>
      <c r="DAF332" s="12"/>
      <c r="DAG332" s="12"/>
      <c r="DAH332" s="12"/>
      <c r="DAI332" s="12"/>
      <c r="DAJ332" s="12"/>
      <c r="DAK332" s="12"/>
      <c r="DAL332" s="12"/>
      <c r="DAM332" s="12"/>
      <c r="DAN332" s="12"/>
      <c r="DAO332" s="12"/>
      <c r="DAP332" s="12"/>
      <c r="DAQ332" s="12"/>
      <c r="DAR332" s="12"/>
      <c r="DAS332" s="12"/>
      <c r="DAT332" s="12"/>
      <c r="DAU332" s="12"/>
      <c r="DAV332" s="12"/>
      <c r="DAW332" s="12"/>
      <c r="DAX332" s="12"/>
      <c r="DAY332" s="12"/>
      <c r="DAZ332" s="12"/>
      <c r="DBA332" s="12"/>
      <c r="DBB332" s="12"/>
      <c r="DBC332" s="12"/>
      <c r="DBD332" s="12"/>
      <c r="DBE332" s="12"/>
      <c r="DBF332" s="12"/>
      <c r="DBG332" s="12"/>
      <c r="DBH332" s="12"/>
      <c r="DBI332" s="12"/>
      <c r="DBJ332" s="12"/>
      <c r="DBK332" s="12"/>
      <c r="DBL332" s="12"/>
      <c r="DBM332" s="12"/>
      <c r="DBN332" s="12"/>
      <c r="DBO332" s="12"/>
      <c r="DBP332" s="12"/>
      <c r="DBQ332" s="12"/>
      <c r="DBR332" s="12"/>
      <c r="DBS332" s="12"/>
      <c r="DBT332" s="12"/>
      <c r="DBU332" s="12"/>
      <c r="DBV332" s="12"/>
      <c r="DBW332" s="12"/>
      <c r="DBX332" s="12"/>
      <c r="DBY332" s="12"/>
      <c r="DBZ332" s="12"/>
      <c r="DCA332" s="12"/>
      <c r="DCB332" s="12"/>
      <c r="DCC332" s="12"/>
      <c r="DCD332" s="12"/>
      <c r="DCE332" s="12"/>
      <c r="DCF332" s="12"/>
      <c r="DCG332" s="12"/>
      <c r="DCH332" s="12"/>
      <c r="DCI332" s="12"/>
      <c r="DCJ332" s="12"/>
      <c r="DCK332" s="12"/>
      <c r="DCL332" s="12"/>
      <c r="DCM332" s="12"/>
      <c r="DCN332" s="12"/>
      <c r="DCO332" s="12"/>
      <c r="DCP332" s="12"/>
      <c r="DCQ332" s="12"/>
      <c r="DCR332" s="12"/>
      <c r="DCS332" s="12"/>
      <c r="DCT332" s="12"/>
      <c r="DCU332" s="12"/>
      <c r="DCV332" s="12"/>
      <c r="DCW332" s="12"/>
      <c r="DCX332" s="12"/>
      <c r="DCY332" s="12"/>
      <c r="DCZ332" s="12"/>
      <c r="DDA332" s="12"/>
      <c r="DDB332" s="12"/>
      <c r="DDC332" s="12"/>
      <c r="DDD332" s="12"/>
      <c r="DDE332" s="12"/>
      <c r="DDF332" s="12"/>
      <c r="DDG332" s="12"/>
      <c r="DDH332" s="12"/>
      <c r="DDI332" s="12"/>
      <c r="DDJ332" s="12"/>
      <c r="DDK332" s="12"/>
      <c r="DDL332" s="12"/>
      <c r="DDM332" s="12"/>
      <c r="DDN332" s="12"/>
      <c r="DDO332" s="12"/>
      <c r="DDP332" s="12"/>
      <c r="DDQ332" s="12"/>
      <c r="DDR332" s="12"/>
      <c r="DDS332" s="12"/>
      <c r="DDT332" s="12"/>
      <c r="DDU332" s="12"/>
      <c r="DDV332" s="12"/>
      <c r="DDW332" s="12"/>
      <c r="DDX332" s="12"/>
      <c r="DDY332" s="12"/>
      <c r="DDZ332" s="12"/>
      <c r="DEA332" s="12"/>
      <c r="DEB332" s="12"/>
      <c r="DEC332" s="12"/>
      <c r="DED332" s="12"/>
      <c r="DEE332" s="12"/>
      <c r="DEF332" s="12"/>
      <c r="DEG332" s="12"/>
      <c r="DEH332" s="12"/>
      <c r="DEI332" s="12"/>
      <c r="DEJ332" s="12"/>
      <c r="DEK332" s="12"/>
      <c r="DEL332" s="12"/>
      <c r="DEM332" s="12"/>
      <c r="DEN332" s="12"/>
      <c r="DEO332" s="12"/>
      <c r="DEP332" s="12"/>
      <c r="DEQ332" s="12"/>
      <c r="DER332" s="12"/>
      <c r="DES332" s="12"/>
      <c r="DET332" s="12"/>
      <c r="DEU332" s="12"/>
      <c r="DEV332" s="12"/>
      <c r="DEW332" s="12"/>
      <c r="DEX332" s="12"/>
      <c r="DEY332" s="12"/>
      <c r="DEZ332" s="12"/>
      <c r="DFA332" s="12"/>
      <c r="DFB332" s="12"/>
      <c r="DFC332" s="12"/>
      <c r="DFD332" s="12"/>
      <c r="DFE332" s="12"/>
      <c r="DFF332" s="12"/>
      <c r="DFG332" s="12"/>
      <c r="DFH332" s="12"/>
      <c r="DFI332" s="12"/>
      <c r="DFJ332" s="12"/>
      <c r="DFK332" s="12"/>
      <c r="DFL332" s="12"/>
      <c r="DFM332" s="12"/>
      <c r="DFN332" s="12"/>
      <c r="DFO332" s="12"/>
      <c r="DFP332" s="12"/>
    </row>
    <row r="333" spans="1:2876" s="12" customFormat="1" ht="15" x14ac:dyDescent="0.25">
      <c r="A333" s="69" t="s">
        <v>358</v>
      </c>
      <c r="B333" s="66" t="s">
        <v>358</v>
      </c>
      <c r="C333" s="66" t="s">
        <v>350</v>
      </c>
      <c r="D333" s="66" t="s">
        <v>363</v>
      </c>
      <c r="E333" s="76" t="s">
        <v>250</v>
      </c>
      <c r="F333" s="77">
        <v>60000</v>
      </c>
      <c r="H333" s="86"/>
      <c r="I333" s="87"/>
    </row>
    <row r="334" spans="1:2876" s="12" customFormat="1" ht="15" x14ac:dyDescent="0.25">
      <c r="A334" s="69" t="s">
        <v>358</v>
      </c>
      <c r="B334" s="66" t="s">
        <v>358</v>
      </c>
      <c r="C334" s="66" t="s">
        <v>350</v>
      </c>
      <c r="D334" s="66" t="s">
        <v>366</v>
      </c>
      <c r="E334" s="76" t="s">
        <v>409</v>
      </c>
      <c r="F334" s="77">
        <v>14322</v>
      </c>
      <c r="H334" s="86"/>
      <c r="I334" s="87"/>
    </row>
    <row r="335" spans="1:2876" s="12" customFormat="1" ht="15" x14ac:dyDescent="0.25">
      <c r="A335" s="69" t="s">
        <v>358</v>
      </c>
      <c r="B335" s="66" t="s">
        <v>358</v>
      </c>
      <c r="C335" s="66" t="s">
        <v>350</v>
      </c>
      <c r="D335" s="66" t="s">
        <v>368</v>
      </c>
      <c r="E335" s="76" t="s">
        <v>251</v>
      </c>
      <c r="F335" s="77">
        <v>2978210</v>
      </c>
      <c r="H335" s="86"/>
      <c r="I335" s="87"/>
    </row>
    <row r="336" spans="1:2876" s="12" customFormat="1" ht="15" x14ac:dyDescent="0.25">
      <c r="A336" s="69" t="s">
        <v>358</v>
      </c>
      <c r="B336" s="66" t="s">
        <v>358</v>
      </c>
      <c r="C336" s="66" t="s">
        <v>350</v>
      </c>
      <c r="D336" s="66" t="s">
        <v>375</v>
      </c>
      <c r="E336" s="76" t="s">
        <v>252</v>
      </c>
      <c r="F336" s="77">
        <v>0</v>
      </c>
      <c r="H336" s="86"/>
      <c r="I336" s="87"/>
    </row>
    <row r="337" spans="1:9" s="12" customFormat="1" ht="15" x14ac:dyDescent="0.25">
      <c r="A337" s="69" t="s">
        <v>358</v>
      </c>
      <c r="B337" s="66" t="s">
        <v>358</v>
      </c>
      <c r="C337" s="66" t="s">
        <v>350</v>
      </c>
      <c r="D337" s="66" t="s">
        <v>376</v>
      </c>
      <c r="E337" s="76" t="s">
        <v>253</v>
      </c>
      <c r="F337" s="77">
        <v>290000</v>
      </c>
      <c r="H337" s="86"/>
      <c r="I337" s="87"/>
    </row>
    <row r="338" spans="1:9" s="12" customFormat="1" ht="15" x14ac:dyDescent="0.25">
      <c r="A338" s="71" t="s">
        <v>358</v>
      </c>
      <c r="B338" s="68" t="s">
        <v>358</v>
      </c>
      <c r="C338" s="68" t="s">
        <v>355</v>
      </c>
      <c r="D338" s="68" t="s">
        <v>352</v>
      </c>
      <c r="E338" s="80" t="s">
        <v>254</v>
      </c>
      <c r="F338" s="81">
        <v>0</v>
      </c>
      <c r="H338" s="86"/>
      <c r="I338" s="87"/>
    </row>
    <row r="339" spans="1:9" s="12" customFormat="1" ht="15" x14ac:dyDescent="0.25">
      <c r="A339" s="69" t="s">
        <v>358</v>
      </c>
      <c r="B339" s="66" t="s">
        <v>358</v>
      </c>
      <c r="C339" s="66" t="s">
        <v>355</v>
      </c>
      <c r="D339" s="66" t="s">
        <v>356</v>
      </c>
      <c r="E339" s="76" t="s">
        <v>255</v>
      </c>
      <c r="F339" s="77">
        <v>0</v>
      </c>
      <c r="H339" s="86"/>
      <c r="I339" s="87"/>
    </row>
    <row r="340" spans="1:9" s="11" customFormat="1" ht="14.25" x14ac:dyDescent="0.25">
      <c r="A340" s="69" t="s">
        <v>358</v>
      </c>
      <c r="B340" s="66" t="s">
        <v>358</v>
      </c>
      <c r="C340" s="66" t="s">
        <v>355</v>
      </c>
      <c r="D340" s="66" t="s">
        <v>354</v>
      </c>
      <c r="E340" s="76" t="s">
        <v>256</v>
      </c>
      <c r="F340" s="77">
        <v>0</v>
      </c>
      <c r="H340" s="86"/>
      <c r="I340" s="86"/>
    </row>
    <row r="341" spans="1:9" s="11" customFormat="1" ht="14.25" x14ac:dyDescent="0.25">
      <c r="A341" s="71" t="s">
        <v>358</v>
      </c>
      <c r="B341" s="68" t="s">
        <v>358</v>
      </c>
      <c r="C341" s="68" t="s">
        <v>353</v>
      </c>
      <c r="D341" s="68" t="s">
        <v>352</v>
      </c>
      <c r="E341" s="80" t="s">
        <v>257</v>
      </c>
      <c r="F341" s="81">
        <v>28800</v>
      </c>
      <c r="H341" s="86"/>
      <c r="I341" s="86"/>
    </row>
    <row r="342" spans="1:9" s="11" customFormat="1" ht="14.25" x14ac:dyDescent="0.25">
      <c r="A342" s="69" t="s">
        <v>358</v>
      </c>
      <c r="B342" s="66" t="s">
        <v>358</v>
      </c>
      <c r="C342" s="66" t="s">
        <v>353</v>
      </c>
      <c r="D342" s="66" t="s">
        <v>356</v>
      </c>
      <c r="E342" s="76" t="s">
        <v>258</v>
      </c>
      <c r="F342" s="77">
        <v>28800</v>
      </c>
      <c r="H342" s="86"/>
      <c r="I342" s="86"/>
    </row>
    <row r="343" spans="1:9" s="12" customFormat="1" ht="15" x14ac:dyDescent="0.25">
      <c r="A343" s="71" t="s">
        <v>358</v>
      </c>
      <c r="B343" s="68" t="s">
        <v>358</v>
      </c>
      <c r="C343" s="68" t="s">
        <v>360</v>
      </c>
      <c r="D343" s="68" t="s">
        <v>352</v>
      </c>
      <c r="E343" s="80" t="s">
        <v>259</v>
      </c>
      <c r="F343" s="81">
        <v>49760</v>
      </c>
      <c r="H343" s="86"/>
      <c r="I343" s="87"/>
    </row>
    <row r="344" spans="1:9" s="12" customFormat="1" ht="15" x14ac:dyDescent="0.25">
      <c r="A344" s="69" t="s">
        <v>358</v>
      </c>
      <c r="B344" s="66" t="s">
        <v>358</v>
      </c>
      <c r="C344" s="66" t="s">
        <v>360</v>
      </c>
      <c r="D344" s="66" t="s">
        <v>356</v>
      </c>
      <c r="E344" s="76" t="s">
        <v>260</v>
      </c>
      <c r="F344" s="77">
        <v>27000</v>
      </c>
      <c r="H344" s="86"/>
      <c r="I344" s="87"/>
    </row>
    <row r="345" spans="1:9" s="12" customFormat="1" ht="15" x14ac:dyDescent="0.25">
      <c r="A345" s="69" t="s">
        <v>358</v>
      </c>
      <c r="B345" s="66" t="s">
        <v>358</v>
      </c>
      <c r="C345" s="66" t="s">
        <v>360</v>
      </c>
      <c r="D345" s="66" t="s">
        <v>354</v>
      </c>
      <c r="E345" s="76" t="s">
        <v>261</v>
      </c>
      <c r="F345" s="77">
        <v>11760</v>
      </c>
      <c r="H345" s="86"/>
      <c r="I345" s="87"/>
    </row>
    <row r="346" spans="1:9" s="12" customFormat="1" ht="15" x14ac:dyDescent="0.25">
      <c r="A346" s="69" t="s">
        <v>358</v>
      </c>
      <c r="B346" s="66" t="s">
        <v>358</v>
      </c>
      <c r="C346" s="66" t="s">
        <v>360</v>
      </c>
      <c r="D346" s="66" t="s">
        <v>357</v>
      </c>
      <c r="E346" s="76" t="s">
        <v>262</v>
      </c>
      <c r="F346" s="77">
        <v>11000</v>
      </c>
      <c r="H346" s="86"/>
      <c r="I346" s="87"/>
    </row>
    <row r="347" spans="1:9" s="11" customFormat="1" ht="14.25" x14ac:dyDescent="0.25">
      <c r="A347" s="69" t="s">
        <v>358</v>
      </c>
      <c r="B347" s="66" t="s">
        <v>358</v>
      </c>
      <c r="C347" s="66" t="s">
        <v>360</v>
      </c>
      <c r="D347" s="66" t="s">
        <v>359</v>
      </c>
      <c r="E347" s="76" t="s">
        <v>263</v>
      </c>
      <c r="F347" s="77">
        <v>0</v>
      </c>
      <c r="H347" s="86"/>
      <c r="I347" s="86"/>
    </row>
    <row r="348" spans="1:9" s="12" customFormat="1" ht="15" x14ac:dyDescent="0.25">
      <c r="A348" s="112" t="s">
        <v>360</v>
      </c>
      <c r="B348" s="113" t="s">
        <v>351</v>
      </c>
      <c r="C348" s="113" t="s">
        <v>351</v>
      </c>
      <c r="D348" s="113" t="s">
        <v>352</v>
      </c>
      <c r="E348" s="114" t="s">
        <v>264</v>
      </c>
      <c r="F348" s="115">
        <v>3694176.63</v>
      </c>
      <c r="H348" s="86"/>
      <c r="I348" s="87"/>
    </row>
    <row r="349" spans="1:9" s="11" customFormat="1" ht="15" x14ac:dyDescent="0.25">
      <c r="A349" s="118" t="s">
        <v>360</v>
      </c>
      <c r="B349" s="119" t="s">
        <v>350</v>
      </c>
      <c r="C349" s="119" t="s">
        <v>351</v>
      </c>
      <c r="D349" s="119" t="s">
        <v>352</v>
      </c>
      <c r="E349" s="120" t="s">
        <v>265</v>
      </c>
      <c r="F349" s="121">
        <v>2736257.31</v>
      </c>
      <c r="H349" s="86"/>
      <c r="I349" s="86"/>
    </row>
    <row r="350" spans="1:9" s="11" customFormat="1" ht="14.25" x14ac:dyDescent="0.25">
      <c r="A350" s="71" t="s">
        <v>360</v>
      </c>
      <c r="B350" s="68" t="s">
        <v>350</v>
      </c>
      <c r="C350" s="68" t="s">
        <v>350</v>
      </c>
      <c r="D350" s="68" t="s">
        <v>352</v>
      </c>
      <c r="E350" s="80" t="s">
        <v>266</v>
      </c>
      <c r="F350" s="81">
        <v>1602970.31</v>
      </c>
      <c r="H350" s="86"/>
      <c r="I350" s="86"/>
    </row>
    <row r="351" spans="1:9" s="11" customFormat="1" ht="14.25" x14ac:dyDescent="0.25">
      <c r="A351" s="69" t="s">
        <v>360</v>
      </c>
      <c r="B351" s="66" t="s">
        <v>350</v>
      </c>
      <c r="C351" s="66" t="s">
        <v>350</v>
      </c>
      <c r="D351" s="66" t="s">
        <v>361</v>
      </c>
      <c r="E351" s="76" t="s">
        <v>267</v>
      </c>
      <c r="F351" s="77">
        <v>1602970.31</v>
      </c>
      <c r="H351" s="86"/>
      <c r="I351" s="86"/>
    </row>
    <row r="352" spans="1:9" s="11" customFormat="1" ht="14.25" x14ac:dyDescent="0.25">
      <c r="A352" s="71" t="s">
        <v>360</v>
      </c>
      <c r="B352" s="68" t="s">
        <v>350</v>
      </c>
      <c r="C352" s="68" t="s">
        <v>355</v>
      </c>
      <c r="D352" s="68" t="s">
        <v>352</v>
      </c>
      <c r="E352" s="80" t="s">
        <v>268</v>
      </c>
      <c r="F352" s="81">
        <v>80000</v>
      </c>
      <c r="H352" s="86"/>
      <c r="I352" s="86"/>
    </row>
    <row r="353" spans="1:9" s="17" customFormat="1" ht="15" x14ac:dyDescent="0.25">
      <c r="A353" s="69" t="s">
        <v>360</v>
      </c>
      <c r="B353" s="66" t="s">
        <v>350</v>
      </c>
      <c r="C353" s="66" t="s">
        <v>355</v>
      </c>
      <c r="D353" s="66" t="s">
        <v>356</v>
      </c>
      <c r="E353" s="76" t="s">
        <v>269</v>
      </c>
      <c r="F353" s="77">
        <v>80000</v>
      </c>
      <c r="H353" s="86"/>
      <c r="I353" s="88"/>
    </row>
    <row r="354" spans="1:9" ht="14.25" x14ac:dyDescent="0.2">
      <c r="A354" s="71" t="s">
        <v>360</v>
      </c>
      <c r="B354" s="68" t="s">
        <v>350</v>
      </c>
      <c r="C354" s="68" t="s">
        <v>360</v>
      </c>
      <c r="D354" s="68" t="s">
        <v>352</v>
      </c>
      <c r="E354" s="80" t="s">
        <v>270</v>
      </c>
      <c r="F354" s="81">
        <v>1046287</v>
      </c>
      <c r="H354" s="86"/>
    </row>
    <row r="355" spans="1:9" s="18" customFormat="1" ht="14.25" x14ac:dyDescent="0.25">
      <c r="A355" s="69" t="s">
        <v>360</v>
      </c>
      <c r="B355" s="66" t="s">
        <v>350</v>
      </c>
      <c r="C355" s="66" t="s">
        <v>360</v>
      </c>
      <c r="D355" s="66" t="s">
        <v>356</v>
      </c>
      <c r="E355" s="76" t="s">
        <v>271</v>
      </c>
      <c r="F355" s="77">
        <v>0</v>
      </c>
      <c r="H355" s="86"/>
      <c r="I355" s="90"/>
    </row>
    <row r="356" spans="1:9" s="19" customFormat="1" ht="14.25" x14ac:dyDescent="0.25">
      <c r="A356" s="69" t="s">
        <v>360</v>
      </c>
      <c r="B356" s="66" t="s">
        <v>350</v>
      </c>
      <c r="C356" s="66" t="s">
        <v>360</v>
      </c>
      <c r="D356" s="66" t="s">
        <v>357</v>
      </c>
      <c r="E356" s="76" t="s">
        <v>272</v>
      </c>
      <c r="F356" s="77">
        <v>1046287</v>
      </c>
      <c r="H356" s="86"/>
      <c r="I356" s="91"/>
    </row>
    <row r="357" spans="1:9" s="19" customFormat="1" ht="14.25" x14ac:dyDescent="0.25">
      <c r="A357" s="69" t="s">
        <v>360</v>
      </c>
      <c r="B357" s="66" t="s">
        <v>350</v>
      </c>
      <c r="C357" s="66" t="s">
        <v>360</v>
      </c>
      <c r="D357" s="66" t="s">
        <v>359</v>
      </c>
      <c r="E357" s="76" t="s">
        <v>273</v>
      </c>
      <c r="F357" s="77">
        <v>0</v>
      </c>
      <c r="H357" s="86"/>
      <c r="I357" s="91"/>
    </row>
    <row r="358" spans="1:9" s="19" customFormat="1" ht="14.25" x14ac:dyDescent="0.25">
      <c r="A358" s="71" t="s">
        <v>360</v>
      </c>
      <c r="B358" s="68" t="s">
        <v>350</v>
      </c>
      <c r="C358" s="68" t="s">
        <v>364</v>
      </c>
      <c r="D358" s="68" t="s">
        <v>352</v>
      </c>
      <c r="E358" s="80" t="s">
        <v>274</v>
      </c>
      <c r="F358" s="81">
        <v>7000</v>
      </c>
      <c r="H358" s="86"/>
      <c r="I358" s="91"/>
    </row>
    <row r="359" spans="1:9" s="19" customFormat="1" ht="14.25" x14ac:dyDescent="0.25">
      <c r="A359" s="69" t="s">
        <v>360</v>
      </c>
      <c r="B359" s="66" t="s">
        <v>350</v>
      </c>
      <c r="C359" s="66" t="s">
        <v>364</v>
      </c>
      <c r="D359" s="66" t="s">
        <v>362</v>
      </c>
      <c r="E359" s="76" t="s">
        <v>275</v>
      </c>
      <c r="F359" s="77">
        <v>7000</v>
      </c>
      <c r="H359" s="86"/>
      <c r="I359" s="91"/>
    </row>
    <row r="360" spans="1:9" s="19" customFormat="1" ht="14.25" x14ac:dyDescent="0.25">
      <c r="A360" s="69" t="s">
        <v>360</v>
      </c>
      <c r="B360" s="66" t="s">
        <v>350</v>
      </c>
      <c r="C360" s="66" t="s">
        <v>364</v>
      </c>
      <c r="D360" s="66" t="s">
        <v>363</v>
      </c>
      <c r="E360" s="76" t="s">
        <v>276</v>
      </c>
      <c r="F360" s="77">
        <v>0</v>
      </c>
      <c r="H360" s="86"/>
      <c r="I360" s="91"/>
    </row>
    <row r="361" spans="1:9" s="20" customFormat="1" ht="15" x14ac:dyDescent="0.25">
      <c r="A361" s="118" t="s">
        <v>360</v>
      </c>
      <c r="B361" s="119" t="s">
        <v>355</v>
      </c>
      <c r="C361" s="119" t="s">
        <v>351</v>
      </c>
      <c r="D361" s="119" t="s">
        <v>352</v>
      </c>
      <c r="E361" s="120" t="s">
        <v>277</v>
      </c>
      <c r="F361" s="121">
        <v>249850</v>
      </c>
      <c r="H361" s="86"/>
      <c r="I361" s="92"/>
    </row>
    <row r="362" spans="1:9" s="21" customFormat="1" ht="14.25" x14ac:dyDescent="0.25">
      <c r="A362" s="71" t="s">
        <v>360</v>
      </c>
      <c r="B362" s="68" t="s">
        <v>355</v>
      </c>
      <c r="C362" s="68" t="s">
        <v>355</v>
      </c>
      <c r="D362" s="68" t="s">
        <v>352</v>
      </c>
      <c r="E362" s="80" t="s">
        <v>278</v>
      </c>
      <c r="F362" s="81">
        <v>0</v>
      </c>
      <c r="H362" s="86"/>
      <c r="I362" s="93"/>
    </row>
    <row r="363" spans="1:9" s="21" customFormat="1" ht="14.25" x14ac:dyDescent="0.25">
      <c r="A363" s="69" t="s">
        <v>360</v>
      </c>
      <c r="B363" s="66" t="s">
        <v>355</v>
      </c>
      <c r="C363" s="66" t="s">
        <v>355</v>
      </c>
      <c r="D363" s="66" t="s">
        <v>356</v>
      </c>
      <c r="E363" s="76" t="s">
        <v>279</v>
      </c>
      <c r="F363" s="77">
        <v>0</v>
      </c>
      <c r="H363" s="86"/>
      <c r="I363" s="93"/>
    </row>
    <row r="364" spans="1:9" s="21" customFormat="1" ht="14.25" x14ac:dyDescent="0.25">
      <c r="A364" s="71" t="s">
        <v>360</v>
      </c>
      <c r="B364" s="68" t="s">
        <v>355</v>
      </c>
      <c r="C364" s="68" t="s">
        <v>353</v>
      </c>
      <c r="D364" s="68" t="s">
        <v>352</v>
      </c>
      <c r="E364" s="80" t="s">
        <v>280</v>
      </c>
      <c r="F364" s="81">
        <v>249850</v>
      </c>
      <c r="H364" s="86"/>
      <c r="I364" s="93"/>
    </row>
    <row r="365" spans="1:9" s="21" customFormat="1" ht="14.25" x14ac:dyDescent="0.25">
      <c r="A365" s="69" t="s">
        <v>360</v>
      </c>
      <c r="B365" s="66" t="s">
        <v>355</v>
      </c>
      <c r="C365" s="66" t="s">
        <v>353</v>
      </c>
      <c r="D365" s="66" t="s">
        <v>356</v>
      </c>
      <c r="E365" s="76" t="s">
        <v>281</v>
      </c>
      <c r="F365" s="77">
        <v>249850</v>
      </c>
      <c r="H365" s="86"/>
      <c r="I365" s="93"/>
    </row>
    <row r="366" spans="1:9" s="21" customFormat="1" ht="14.25" x14ac:dyDescent="0.25">
      <c r="A366" s="71" t="s">
        <v>360</v>
      </c>
      <c r="B366" s="68" t="s">
        <v>355</v>
      </c>
      <c r="C366" s="68" t="s">
        <v>364</v>
      </c>
      <c r="D366" s="68" t="s">
        <v>352</v>
      </c>
      <c r="E366" s="80" t="s">
        <v>282</v>
      </c>
      <c r="F366" s="81">
        <v>0</v>
      </c>
      <c r="H366" s="86"/>
      <c r="I366" s="93"/>
    </row>
    <row r="367" spans="1:9" s="21" customFormat="1" ht="14.25" x14ac:dyDescent="0.25">
      <c r="A367" s="69" t="s">
        <v>360</v>
      </c>
      <c r="B367" s="66" t="s">
        <v>355</v>
      </c>
      <c r="C367" s="66" t="s">
        <v>364</v>
      </c>
      <c r="D367" s="66" t="s">
        <v>354</v>
      </c>
      <c r="E367" s="76" t="s">
        <v>283</v>
      </c>
      <c r="F367" s="77">
        <v>0</v>
      </c>
      <c r="H367" s="86"/>
      <c r="I367" s="93"/>
    </row>
    <row r="368" spans="1:9" s="21" customFormat="1" ht="15" x14ac:dyDescent="0.25">
      <c r="A368" s="118" t="s">
        <v>360</v>
      </c>
      <c r="B368" s="119" t="s">
        <v>353</v>
      </c>
      <c r="C368" s="119" t="s">
        <v>351</v>
      </c>
      <c r="D368" s="119" t="s">
        <v>352</v>
      </c>
      <c r="E368" s="120" t="s">
        <v>430</v>
      </c>
      <c r="F368" s="121">
        <v>0</v>
      </c>
      <c r="H368" s="86"/>
      <c r="I368" s="93"/>
    </row>
    <row r="369" spans="1:9" s="21" customFormat="1" ht="14.25" x14ac:dyDescent="0.25">
      <c r="A369" s="71" t="s">
        <v>360</v>
      </c>
      <c r="B369" s="68" t="s">
        <v>353</v>
      </c>
      <c r="C369" s="68" t="s">
        <v>350</v>
      </c>
      <c r="D369" s="68" t="s">
        <v>352</v>
      </c>
      <c r="E369" s="80" t="s">
        <v>431</v>
      </c>
      <c r="F369" s="81">
        <v>0</v>
      </c>
      <c r="H369" s="86"/>
      <c r="I369" s="93"/>
    </row>
    <row r="370" spans="1:9" s="21" customFormat="1" ht="14.25" x14ac:dyDescent="0.25">
      <c r="A370" s="103" t="s">
        <v>360</v>
      </c>
      <c r="B370" s="104" t="s">
        <v>353</v>
      </c>
      <c r="C370" s="104" t="s">
        <v>350</v>
      </c>
      <c r="D370" s="104" t="s">
        <v>354</v>
      </c>
      <c r="E370" s="100" t="s">
        <v>432</v>
      </c>
      <c r="F370" s="77">
        <v>0</v>
      </c>
      <c r="H370" s="86"/>
      <c r="I370" s="93"/>
    </row>
    <row r="371" spans="1:9" s="22" customFormat="1" ht="15" x14ac:dyDescent="0.25">
      <c r="A371" s="118" t="s">
        <v>360</v>
      </c>
      <c r="B371" s="119" t="s">
        <v>358</v>
      </c>
      <c r="C371" s="119" t="s">
        <v>351</v>
      </c>
      <c r="D371" s="119" t="s">
        <v>352</v>
      </c>
      <c r="E371" s="120" t="s">
        <v>410</v>
      </c>
      <c r="F371" s="121">
        <v>0</v>
      </c>
      <c r="H371" s="86"/>
      <c r="I371" s="94"/>
    </row>
    <row r="372" spans="1:9" s="22" customFormat="1" ht="14.25" x14ac:dyDescent="0.25">
      <c r="A372" s="71" t="s">
        <v>360</v>
      </c>
      <c r="B372" s="68" t="s">
        <v>358</v>
      </c>
      <c r="C372" s="68" t="s">
        <v>350</v>
      </c>
      <c r="D372" s="68" t="s">
        <v>352</v>
      </c>
      <c r="E372" s="80" t="s">
        <v>411</v>
      </c>
      <c r="F372" s="81">
        <v>0</v>
      </c>
      <c r="H372" s="86"/>
      <c r="I372" s="94"/>
    </row>
    <row r="373" spans="1:9" s="22" customFormat="1" ht="14.25" x14ac:dyDescent="0.25">
      <c r="A373" s="69" t="s">
        <v>360</v>
      </c>
      <c r="B373" s="66" t="s">
        <v>358</v>
      </c>
      <c r="C373" s="66" t="s">
        <v>350</v>
      </c>
      <c r="D373" s="66" t="s">
        <v>356</v>
      </c>
      <c r="E373" s="76" t="s">
        <v>412</v>
      </c>
      <c r="F373" s="77">
        <v>0</v>
      </c>
      <c r="H373" s="86"/>
      <c r="I373" s="94"/>
    </row>
    <row r="374" spans="1:9" s="22" customFormat="1" ht="14.25" x14ac:dyDescent="0.25">
      <c r="A374" s="71" t="s">
        <v>360</v>
      </c>
      <c r="B374" s="68" t="s">
        <v>358</v>
      </c>
      <c r="C374" s="68" t="s">
        <v>355</v>
      </c>
      <c r="D374" s="68" t="s">
        <v>352</v>
      </c>
      <c r="E374" s="80" t="s">
        <v>413</v>
      </c>
      <c r="F374" s="81">
        <v>0</v>
      </c>
      <c r="H374" s="86"/>
      <c r="I374" s="94"/>
    </row>
    <row r="375" spans="1:9" s="23" customFormat="1" ht="14.25" x14ac:dyDescent="0.25">
      <c r="A375" s="69" t="s">
        <v>360</v>
      </c>
      <c r="B375" s="66" t="s">
        <v>358</v>
      </c>
      <c r="C375" s="66" t="s">
        <v>355</v>
      </c>
      <c r="D375" s="66" t="s">
        <v>356</v>
      </c>
      <c r="E375" s="76" t="s">
        <v>414</v>
      </c>
      <c r="F375" s="77">
        <v>0</v>
      </c>
      <c r="H375" s="86"/>
      <c r="I375" s="95"/>
    </row>
    <row r="376" spans="1:9" s="22" customFormat="1" ht="14.25" x14ac:dyDescent="0.25">
      <c r="A376" s="71" t="s">
        <v>360</v>
      </c>
      <c r="B376" s="68" t="s">
        <v>358</v>
      </c>
      <c r="C376" s="68" t="s">
        <v>364</v>
      </c>
      <c r="D376" s="68" t="s">
        <v>352</v>
      </c>
      <c r="E376" s="80" t="s">
        <v>415</v>
      </c>
      <c r="F376" s="81">
        <v>0</v>
      </c>
      <c r="H376" s="86"/>
      <c r="I376" s="94"/>
    </row>
    <row r="377" spans="1:9" s="22" customFormat="1" ht="14.25" x14ac:dyDescent="0.25">
      <c r="A377" s="69" t="s">
        <v>360</v>
      </c>
      <c r="B377" s="66" t="s">
        <v>358</v>
      </c>
      <c r="C377" s="66" t="s">
        <v>364</v>
      </c>
      <c r="D377" s="66" t="s">
        <v>356</v>
      </c>
      <c r="E377" s="76" t="s">
        <v>416</v>
      </c>
      <c r="F377" s="77">
        <v>0</v>
      </c>
      <c r="H377" s="86"/>
      <c r="I377" s="94"/>
    </row>
    <row r="378" spans="1:9" s="22" customFormat="1" ht="15" x14ac:dyDescent="0.25">
      <c r="A378" s="118" t="s">
        <v>360</v>
      </c>
      <c r="B378" s="119" t="s">
        <v>360</v>
      </c>
      <c r="C378" s="119" t="s">
        <v>351</v>
      </c>
      <c r="D378" s="119" t="s">
        <v>352</v>
      </c>
      <c r="E378" s="120" t="s">
        <v>284</v>
      </c>
      <c r="F378" s="121">
        <v>0</v>
      </c>
      <c r="H378" s="86"/>
      <c r="I378" s="94"/>
    </row>
    <row r="379" spans="1:9" s="22" customFormat="1" ht="14.25" x14ac:dyDescent="0.25">
      <c r="A379" s="71" t="s">
        <v>360</v>
      </c>
      <c r="B379" s="68" t="s">
        <v>360</v>
      </c>
      <c r="C379" s="68" t="s">
        <v>350</v>
      </c>
      <c r="D379" s="68" t="s">
        <v>352</v>
      </c>
      <c r="E379" s="80" t="s">
        <v>285</v>
      </c>
      <c r="F379" s="81">
        <v>0</v>
      </c>
      <c r="H379" s="86"/>
      <c r="I379" s="94"/>
    </row>
    <row r="380" spans="1:9" s="23" customFormat="1" ht="14.25" x14ac:dyDescent="0.25">
      <c r="A380" s="69" t="s">
        <v>360</v>
      </c>
      <c r="B380" s="66" t="s">
        <v>360</v>
      </c>
      <c r="C380" s="66" t="s">
        <v>350</v>
      </c>
      <c r="D380" s="66" t="s">
        <v>356</v>
      </c>
      <c r="E380" s="76" t="s">
        <v>286</v>
      </c>
      <c r="F380" s="77">
        <v>0</v>
      </c>
      <c r="H380" s="86"/>
      <c r="I380" s="95"/>
    </row>
    <row r="381" spans="1:9" s="24" customFormat="1" ht="14.25" x14ac:dyDescent="0.25">
      <c r="A381" s="103" t="s">
        <v>360</v>
      </c>
      <c r="B381" s="104" t="s">
        <v>360</v>
      </c>
      <c r="C381" s="104" t="s">
        <v>350</v>
      </c>
      <c r="D381" s="104" t="s">
        <v>359</v>
      </c>
      <c r="E381" s="100" t="s">
        <v>424</v>
      </c>
      <c r="F381" s="77">
        <v>0</v>
      </c>
      <c r="H381" s="86"/>
      <c r="I381" s="96"/>
    </row>
    <row r="382" spans="1:9" s="9" customFormat="1" ht="15" x14ac:dyDescent="0.2">
      <c r="A382" s="118" t="s">
        <v>360</v>
      </c>
      <c r="B382" s="119" t="s">
        <v>371</v>
      </c>
      <c r="C382" s="119" t="s">
        <v>351</v>
      </c>
      <c r="D382" s="119" t="s">
        <v>352</v>
      </c>
      <c r="E382" s="120" t="s">
        <v>287</v>
      </c>
      <c r="F382" s="121">
        <v>706069.32000000007</v>
      </c>
      <c r="H382" s="86"/>
      <c r="I382" s="97"/>
    </row>
    <row r="383" spans="1:9" s="9" customFormat="1" ht="14.25" x14ac:dyDescent="0.2">
      <c r="A383" s="71" t="s">
        <v>360</v>
      </c>
      <c r="B383" s="68" t="s">
        <v>371</v>
      </c>
      <c r="C383" s="68" t="s">
        <v>350</v>
      </c>
      <c r="D383" s="68" t="s">
        <v>352</v>
      </c>
      <c r="E383" s="80" t="s">
        <v>433</v>
      </c>
      <c r="F383" s="81">
        <v>9000</v>
      </c>
      <c r="H383" s="86"/>
      <c r="I383" s="97"/>
    </row>
    <row r="384" spans="1:9" s="9" customFormat="1" ht="14.25" x14ac:dyDescent="0.2">
      <c r="A384" s="103" t="s">
        <v>360</v>
      </c>
      <c r="B384" s="104" t="s">
        <v>371</v>
      </c>
      <c r="C384" s="104" t="s">
        <v>350</v>
      </c>
      <c r="D384" s="104" t="s">
        <v>354</v>
      </c>
      <c r="E384" s="100" t="s">
        <v>434</v>
      </c>
      <c r="F384" s="77">
        <v>9000</v>
      </c>
      <c r="H384" s="86"/>
      <c r="I384" s="97"/>
    </row>
    <row r="385" spans="1:9" s="9" customFormat="1" ht="14.25" x14ac:dyDescent="0.2">
      <c r="A385" s="71" t="s">
        <v>360</v>
      </c>
      <c r="B385" s="68" t="s">
        <v>371</v>
      </c>
      <c r="C385" s="68" t="s">
        <v>355</v>
      </c>
      <c r="D385" s="68" t="s">
        <v>352</v>
      </c>
      <c r="E385" s="80" t="s">
        <v>288</v>
      </c>
      <c r="F385" s="81">
        <v>0</v>
      </c>
      <c r="H385" s="86"/>
      <c r="I385" s="97"/>
    </row>
    <row r="386" spans="1:9" s="9" customFormat="1" ht="14.25" x14ac:dyDescent="0.2">
      <c r="A386" s="69" t="s">
        <v>360</v>
      </c>
      <c r="B386" s="66" t="s">
        <v>371</v>
      </c>
      <c r="C386" s="66" t="s">
        <v>355</v>
      </c>
      <c r="D386" s="66" t="s">
        <v>356</v>
      </c>
      <c r="E386" s="76" t="s">
        <v>289</v>
      </c>
      <c r="F386" s="77">
        <v>0</v>
      </c>
      <c r="H386" s="86"/>
      <c r="I386" s="97"/>
    </row>
    <row r="387" spans="1:9" s="9" customFormat="1" ht="14.25" x14ac:dyDescent="0.2">
      <c r="A387" s="71" t="s">
        <v>360</v>
      </c>
      <c r="B387" s="68" t="s">
        <v>371</v>
      </c>
      <c r="C387" s="68" t="s">
        <v>353</v>
      </c>
      <c r="D387" s="68" t="s">
        <v>352</v>
      </c>
      <c r="E387" s="80" t="s">
        <v>290</v>
      </c>
      <c r="F387" s="81">
        <v>249000</v>
      </c>
      <c r="H387" s="86"/>
      <c r="I387" s="97"/>
    </row>
    <row r="388" spans="1:9" s="9" customFormat="1" ht="14.25" x14ac:dyDescent="0.2">
      <c r="A388" s="69" t="s">
        <v>360</v>
      </c>
      <c r="B388" s="66" t="s">
        <v>371</v>
      </c>
      <c r="C388" s="66" t="s">
        <v>353</v>
      </c>
      <c r="D388" s="66" t="s">
        <v>354</v>
      </c>
      <c r="E388" s="76" t="s">
        <v>291</v>
      </c>
      <c r="F388" s="77">
        <v>249000</v>
      </c>
      <c r="H388" s="86"/>
      <c r="I388" s="97"/>
    </row>
    <row r="389" spans="1:9" s="9" customFormat="1" ht="14.25" x14ac:dyDescent="0.2">
      <c r="A389" s="71" t="s">
        <v>360</v>
      </c>
      <c r="B389" s="68" t="s">
        <v>371</v>
      </c>
      <c r="C389" s="68" t="s">
        <v>358</v>
      </c>
      <c r="D389" s="68" t="s">
        <v>352</v>
      </c>
      <c r="E389" s="80" t="s">
        <v>398</v>
      </c>
      <c r="F389" s="81">
        <v>155593</v>
      </c>
      <c r="H389" s="86"/>
      <c r="I389" s="97"/>
    </row>
    <row r="390" spans="1:9" s="9" customFormat="1" ht="28.5" x14ac:dyDescent="0.2">
      <c r="A390" s="69" t="s">
        <v>360</v>
      </c>
      <c r="B390" s="66" t="s">
        <v>371</v>
      </c>
      <c r="C390" s="66" t="s">
        <v>358</v>
      </c>
      <c r="D390" s="66" t="s">
        <v>356</v>
      </c>
      <c r="E390" s="76" t="s">
        <v>399</v>
      </c>
      <c r="F390" s="77">
        <v>155593</v>
      </c>
      <c r="H390" s="86"/>
      <c r="I390" s="97"/>
    </row>
    <row r="391" spans="1:9" s="9" customFormat="1" ht="14.25" x14ac:dyDescent="0.2">
      <c r="A391" s="71" t="s">
        <v>360</v>
      </c>
      <c r="B391" s="68" t="s">
        <v>371</v>
      </c>
      <c r="C391" s="68" t="s">
        <v>360</v>
      </c>
      <c r="D391" s="68" t="s">
        <v>352</v>
      </c>
      <c r="E391" s="80" t="s">
        <v>292</v>
      </c>
      <c r="F391" s="81">
        <v>26000</v>
      </c>
      <c r="H391" s="86"/>
      <c r="I391" s="97"/>
    </row>
    <row r="392" spans="1:9" s="9" customFormat="1" ht="14.25" x14ac:dyDescent="0.2">
      <c r="A392" s="69" t="s">
        <v>360</v>
      </c>
      <c r="B392" s="66" t="s">
        <v>371</v>
      </c>
      <c r="C392" s="66" t="s">
        <v>360</v>
      </c>
      <c r="D392" s="66" t="s">
        <v>356</v>
      </c>
      <c r="E392" s="76" t="s">
        <v>293</v>
      </c>
      <c r="F392" s="77">
        <v>15000</v>
      </c>
      <c r="H392" s="86"/>
      <c r="I392" s="97"/>
    </row>
    <row r="393" spans="1:9" s="9" customFormat="1" ht="14.25" x14ac:dyDescent="0.2">
      <c r="A393" s="69" t="s">
        <v>360</v>
      </c>
      <c r="B393" s="66" t="s">
        <v>371</v>
      </c>
      <c r="C393" s="66" t="s">
        <v>360</v>
      </c>
      <c r="D393" s="66" t="s">
        <v>354</v>
      </c>
      <c r="E393" s="76" t="s">
        <v>294</v>
      </c>
      <c r="F393" s="77">
        <v>11000</v>
      </c>
      <c r="H393" s="86"/>
      <c r="I393" s="97"/>
    </row>
    <row r="394" spans="1:9" s="9" customFormat="1" ht="14.25" x14ac:dyDescent="0.2">
      <c r="A394" s="71" t="s">
        <v>360</v>
      </c>
      <c r="B394" s="68" t="s">
        <v>371</v>
      </c>
      <c r="C394" s="68" t="s">
        <v>371</v>
      </c>
      <c r="D394" s="68" t="s">
        <v>352</v>
      </c>
      <c r="E394" s="80" t="s">
        <v>295</v>
      </c>
      <c r="F394" s="81">
        <v>6400</v>
      </c>
      <c r="H394" s="86"/>
      <c r="I394" s="97"/>
    </row>
    <row r="395" spans="1:9" s="9" customFormat="1" ht="14.25" x14ac:dyDescent="0.2">
      <c r="A395" s="69" t="s">
        <v>360</v>
      </c>
      <c r="B395" s="66" t="s">
        <v>371</v>
      </c>
      <c r="C395" s="66" t="s">
        <v>371</v>
      </c>
      <c r="D395" s="66" t="s">
        <v>359</v>
      </c>
      <c r="E395" s="76" t="s">
        <v>296</v>
      </c>
      <c r="F395" s="77">
        <v>6400</v>
      </c>
      <c r="H395" s="86"/>
      <c r="I395" s="97"/>
    </row>
    <row r="396" spans="1:9" s="9" customFormat="1" ht="14.25" x14ac:dyDescent="0.2">
      <c r="A396" s="69" t="s">
        <v>360</v>
      </c>
      <c r="B396" s="66" t="s">
        <v>371</v>
      </c>
      <c r="C396" s="66" t="s">
        <v>371</v>
      </c>
      <c r="D396" s="66" t="s">
        <v>362</v>
      </c>
      <c r="E396" s="76" t="s">
        <v>297</v>
      </c>
      <c r="F396" s="77">
        <v>0</v>
      </c>
      <c r="H396" s="86"/>
      <c r="I396" s="97"/>
    </row>
    <row r="397" spans="1:9" s="9" customFormat="1" ht="14.25" x14ac:dyDescent="0.2">
      <c r="A397" s="71" t="s">
        <v>360</v>
      </c>
      <c r="B397" s="68" t="s">
        <v>371</v>
      </c>
      <c r="C397" s="68" t="s">
        <v>372</v>
      </c>
      <c r="D397" s="68" t="s">
        <v>352</v>
      </c>
      <c r="E397" s="80" t="s">
        <v>298</v>
      </c>
      <c r="F397" s="81">
        <v>253576.32000000001</v>
      </c>
      <c r="H397" s="86"/>
      <c r="I397" s="97"/>
    </row>
    <row r="398" spans="1:9" s="9" customFormat="1" ht="14.25" x14ac:dyDescent="0.2">
      <c r="A398" s="69" t="s">
        <v>360</v>
      </c>
      <c r="B398" s="66" t="s">
        <v>371</v>
      </c>
      <c r="C398" s="66" t="s">
        <v>372</v>
      </c>
      <c r="D398" s="66" t="s">
        <v>357</v>
      </c>
      <c r="E398" s="76" t="s">
        <v>299</v>
      </c>
      <c r="F398" s="77">
        <v>112272</v>
      </c>
      <c r="H398" s="86"/>
      <c r="I398" s="97"/>
    </row>
    <row r="399" spans="1:9" s="9" customFormat="1" ht="14.25" x14ac:dyDescent="0.2">
      <c r="A399" s="69" t="s">
        <v>360</v>
      </c>
      <c r="B399" s="66" t="s">
        <v>371</v>
      </c>
      <c r="C399" s="66" t="s">
        <v>372</v>
      </c>
      <c r="D399" s="66" t="s">
        <v>359</v>
      </c>
      <c r="E399" s="76" t="s">
        <v>300</v>
      </c>
      <c r="F399" s="77">
        <v>141304.32000000001</v>
      </c>
      <c r="H399" s="86"/>
      <c r="I399" s="97"/>
    </row>
    <row r="400" spans="1:9" s="9" customFormat="1" ht="14.25" x14ac:dyDescent="0.2">
      <c r="A400" s="71" t="s">
        <v>360</v>
      </c>
      <c r="B400" s="68" t="s">
        <v>371</v>
      </c>
      <c r="C400" s="68" t="s">
        <v>364</v>
      </c>
      <c r="D400" s="68" t="s">
        <v>352</v>
      </c>
      <c r="E400" s="80" t="s">
        <v>301</v>
      </c>
      <c r="F400" s="81">
        <v>6500</v>
      </c>
      <c r="H400" s="97"/>
      <c r="I400" s="97"/>
    </row>
    <row r="401" spans="1:9" s="9" customFormat="1" ht="14.25" x14ac:dyDescent="0.2">
      <c r="A401" s="69" t="s">
        <v>360</v>
      </c>
      <c r="B401" s="66" t="s">
        <v>371</v>
      </c>
      <c r="C401" s="66" t="s">
        <v>364</v>
      </c>
      <c r="D401" s="66" t="s">
        <v>356</v>
      </c>
      <c r="E401" s="76" t="s">
        <v>302</v>
      </c>
      <c r="F401" s="77">
        <v>0</v>
      </c>
      <c r="H401" s="97"/>
      <c r="I401" s="97"/>
    </row>
    <row r="402" spans="1:9" s="9" customFormat="1" ht="14.25" x14ac:dyDescent="0.2">
      <c r="A402" s="70" t="s">
        <v>360</v>
      </c>
      <c r="B402" s="67" t="s">
        <v>371</v>
      </c>
      <c r="C402" s="67" t="s">
        <v>364</v>
      </c>
      <c r="D402" s="67" t="s">
        <v>365</v>
      </c>
      <c r="E402" s="78" t="s">
        <v>275</v>
      </c>
      <c r="F402" s="77">
        <v>6500</v>
      </c>
      <c r="H402" s="97"/>
      <c r="I402" s="97"/>
    </row>
    <row r="403" spans="1:9" s="9" customFormat="1" ht="15" x14ac:dyDescent="0.2">
      <c r="A403" s="118" t="s">
        <v>360</v>
      </c>
      <c r="B403" s="119" t="s">
        <v>364</v>
      </c>
      <c r="C403" s="119" t="s">
        <v>351</v>
      </c>
      <c r="D403" s="119" t="s">
        <v>352</v>
      </c>
      <c r="E403" s="120" t="s">
        <v>303</v>
      </c>
      <c r="F403" s="121">
        <v>2000</v>
      </c>
      <c r="H403" s="97"/>
      <c r="I403" s="97"/>
    </row>
    <row r="404" spans="1:9" s="9" customFormat="1" ht="14.25" x14ac:dyDescent="0.2">
      <c r="A404" s="71" t="s">
        <v>360</v>
      </c>
      <c r="B404" s="68" t="s">
        <v>364</v>
      </c>
      <c r="C404" s="68" t="s">
        <v>350</v>
      </c>
      <c r="D404" s="68" t="s">
        <v>352</v>
      </c>
      <c r="E404" s="80" t="s">
        <v>304</v>
      </c>
      <c r="F404" s="81">
        <v>0</v>
      </c>
      <c r="H404" s="97"/>
      <c r="I404" s="97"/>
    </row>
    <row r="405" spans="1:9" s="9" customFormat="1" ht="14.25" x14ac:dyDescent="0.2">
      <c r="A405" s="69" t="s">
        <v>360</v>
      </c>
      <c r="B405" s="66" t="s">
        <v>364</v>
      </c>
      <c r="C405" s="66" t="s">
        <v>350</v>
      </c>
      <c r="D405" s="66" t="s">
        <v>356</v>
      </c>
      <c r="E405" s="76" t="s">
        <v>305</v>
      </c>
      <c r="F405" s="77">
        <v>0</v>
      </c>
      <c r="H405" s="97"/>
      <c r="I405" s="97"/>
    </row>
    <row r="406" spans="1:9" s="9" customFormat="1" ht="14.25" x14ac:dyDescent="0.2">
      <c r="A406" s="71" t="s">
        <v>360</v>
      </c>
      <c r="B406" s="68" t="s">
        <v>364</v>
      </c>
      <c r="C406" s="68" t="s">
        <v>372</v>
      </c>
      <c r="D406" s="68" t="s">
        <v>352</v>
      </c>
      <c r="E406" s="80" t="s">
        <v>306</v>
      </c>
      <c r="F406" s="81">
        <v>2000</v>
      </c>
      <c r="H406" s="97"/>
      <c r="I406" s="97"/>
    </row>
    <row r="407" spans="1:9" s="9" customFormat="1" ht="14.25" x14ac:dyDescent="0.2">
      <c r="A407" s="69" t="s">
        <v>360</v>
      </c>
      <c r="B407" s="66" t="s">
        <v>364</v>
      </c>
      <c r="C407" s="66" t="s">
        <v>372</v>
      </c>
      <c r="D407" s="66" t="s">
        <v>356</v>
      </c>
      <c r="E407" s="76" t="s">
        <v>307</v>
      </c>
      <c r="F407" s="77">
        <v>2000</v>
      </c>
      <c r="H407" s="97"/>
      <c r="I407" s="97"/>
    </row>
    <row r="408" spans="1:9" s="9" customFormat="1" ht="15" x14ac:dyDescent="0.2">
      <c r="A408" s="112" t="s">
        <v>371</v>
      </c>
      <c r="B408" s="113" t="s">
        <v>351</v>
      </c>
      <c r="C408" s="113" t="s">
        <v>351</v>
      </c>
      <c r="D408" s="113" t="s">
        <v>352</v>
      </c>
      <c r="E408" s="114" t="s">
        <v>308</v>
      </c>
      <c r="F408" s="115">
        <v>125814222.06999999</v>
      </c>
      <c r="H408" s="97"/>
      <c r="I408" s="97"/>
    </row>
    <row r="409" spans="1:9" s="9" customFormat="1" ht="15" x14ac:dyDescent="0.2">
      <c r="A409" s="118" t="s">
        <v>371</v>
      </c>
      <c r="B409" s="119" t="s">
        <v>350</v>
      </c>
      <c r="C409" s="119" t="s">
        <v>351</v>
      </c>
      <c r="D409" s="119" t="s">
        <v>352</v>
      </c>
      <c r="E409" s="120" t="s">
        <v>309</v>
      </c>
      <c r="F409" s="121">
        <v>125814222.06999999</v>
      </c>
      <c r="H409" s="97"/>
      <c r="I409" s="97"/>
    </row>
    <row r="410" spans="1:9" s="9" customFormat="1" ht="14.25" x14ac:dyDescent="0.2">
      <c r="A410" s="71" t="s">
        <v>371</v>
      </c>
      <c r="B410" s="68" t="s">
        <v>350</v>
      </c>
      <c r="C410" s="68" t="s">
        <v>355</v>
      </c>
      <c r="D410" s="68" t="s">
        <v>352</v>
      </c>
      <c r="E410" s="80" t="s">
        <v>310</v>
      </c>
      <c r="F410" s="81">
        <v>4024900</v>
      </c>
      <c r="H410" s="97"/>
      <c r="I410" s="97"/>
    </row>
    <row r="411" spans="1:9" s="9" customFormat="1" ht="14.25" x14ac:dyDescent="0.2">
      <c r="A411" s="69" t="s">
        <v>371</v>
      </c>
      <c r="B411" s="66" t="s">
        <v>350</v>
      </c>
      <c r="C411" s="66" t="s">
        <v>355</v>
      </c>
      <c r="D411" s="66" t="s">
        <v>356</v>
      </c>
      <c r="E411" s="76" t="s">
        <v>311</v>
      </c>
      <c r="F411" s="77">
        <v>2524900</v>
      </c>
      <c r="H411" s="97"/>
      <c r="I411" s="97"/>
    </row>
    <row r="412" spans="1:9" s="9" customFormat="1" ht="14.25" x14ac:dyDescent="0.2">
      <c r="A412" s="69" t="s">
        <v>371</v>
      </c>
      <c r="B412" s="66" t="s">
        <v>350</v>
      </c>
      <c r="C412" s="66" t="s">
        <v>355</v>
      </c>
      <c r="D412" s="66" t="s">
        <v>354</v>
      </c>
      <c r="E412" s="76" t="s">
        <v>312</v>
      </c>
      <c r="F412" s="77">
        <v>0</v>
      </c>
      <c r="H412" s="97"/>
      <c r="I412" s="97"/>
    </row>
    <row r="413" spans="1:9" s="9" customFormat="1" ht="14.25" x14ac:dyDescent="0.2">
      <c r="A413" s="69" t="s">
        <v>371</v>
      </c>
      <c r="B413" s="66" t="s">
        <v>350</v>
      </c>
      <c r="C413" s="66" t="s">
        <v>355</v>
      </c>
      <c r="D413" s="66" t="s">
        <v>365</v>
      </c>
      <c r="E413" s="76" t="s">
        <v>313</v>
      </c>
      <c r="F413" s="77">
        <v>0</v>
      </c>
      <c r="H413" s="97"/>
      <c r="I413" s="97"/>
    </row>
    <row r="414" spans="1:9" s="9" customFormat="1" ht="14.25" x14ac:dyDescent="0.2">
      <c r="A414" s="69" t="s">
        <v>371</v>
      </c>
      <c r="B414" s="66" t="s">
        <v>350</v>
      </c>
      <c r="C414" s="66" t="s">
        <v>355</v>
      </c>
      <c r="D414" s="66" t="s">
        <v>373</v>
      </c>
      <c r="E414" s="76" t="s">
        <v>314</v>
      </c>
      <c r="F414" s="77">
        <v>0</v>
      </c>
      <c r="H414" s="97"/>
      <c r="I414" s="97"/>
    </row>
    <row r="415" spans="1:9" s="9" customFormat="1" ht="14.25" x14ac:dyDescent="0.2">
      <c r="A415" s="69" t="s">
        <v>371</v>
      </c>
      <c r="B415" s="66" t="s">
        <v>350</v>
      </c>
      <c r="C415" s="66" t="s">
        <v>355</v>
      </c>
      <c r="D415" s="66" t="s">
        <v>361</v>
      </c>
      <c r="E415" s="76" t="s">
        <v>315</v>
      </c>
      <c r="F415" s="77">
        <v>1500000</v>
      </c>
      <c r="H415" s="97"/>
      <c r="I415" s="97"/>
    </row>
    <row r="416" spans="1:9" s="9" customFormat="1" ht="14.25" x14ac:dyDescent="0.2">
      <c r="A416" s="69" t="s">
        <v>371</v>
      </c>
      <c r="B416" s="66" t="s">
        <v>350</v>
      </c>
      <c r="C416" s="66" t="s">
        <v>355</v>
      </c>
      <c r="D416" s="66" t="s">
        <v>362</v>
      </c>
      <c r="E416" s="76" t="s">
        <v>316</v>
      </c>
      <c r="F416" s="77">
        <v>0</v>
      </c>
      <c r="H416" s="97"/>
      <c r="I416" s="97"/>
    </row>
    <row r="417" spans="1:9" s="9" customFormat="1" ht="14.25" x14ac:dyDescent="0.2">
      <c r="A417" s="69" t="s">
        <v>371</v>
      </c>
      <c r="B417" s="66" t="s">
        <v>350</v>
      </c>
      <c r="C417" s="66" t="s">
        <v>355</v>
      </c>
      <c r="D417" s="66" t="s">
        <v>363</v>
      </c>
      <c r="E417" s="76" t="s">
        <v>317</v>
      </c>
      <c r="F417" s="77">
        <v>0</v>
      </c>
      <c r="H417" s="97"/>
      <c r="I417" s="97"/>
    </row>
    <row r="418" spans="1:9" s="9" customFormat="1" ht="28.5" x14ac:dyDescent="0.2">
      <c r="A418" s="71" t="s">
        <v>371</v>
      </c>
      <c r="B418" s="68" t="s">
        <v>350</v>
      </c>
      <c r="C418" s="68" t="s">
        <v>353</v>
      </c>
      <c r="D418" s="68" t="s">
        <v>352</v>
      </c>
      <c r="E418" s="116" t="s">
        <v>318</v>
      </c>
      <c r="F418" s="81">
        <v>59873889</v>
      </c>
      <c r="H418" s="97"/>
      <c r="I418" s="97"/>
    </row>
    <row r="419" spans="1:9" s="9" customFormat="1" ht="28.5" x14ac:dyDescent="0.2">
      <c r="A419" s="69" t="s">
        <v>371</v>
      </c>
      <c r="B419" s="66" t="s">
        <v>350</v>
      </c>
      <c r="C419" s="66" t="s">
        <v>353</v>
      </c>
      <c r="D419" s="66" t="s">
        <v>356</v>
      </c>
      <c r="E419" s="79" t="s">
        <v>319</v>
      </c>
      <c r="F419" s="77">
        <v>32631099</v>
      </c>
      <c r="H419" s="97"/>
      <c r="I419" s="97"/>
    </row>
    <row r="420" spans="1:9" s="9" customFormat="1" ht="14.25" x14ac:dyDescent="0.2">
      <c r="A420" s="69" t="s">
        <v>371</v>
      </c>
      <c r="B420" s="66" t="s">
        <v>350</v>
      </c>
      <c r="C420" s="66" t="s">
        <v>353</v>
      </c>
      <c r="D420" s="66" t="s">
        <v>359</v>
      </c>
      <c r="E420" s="76" t="s">
        <v>320</v>
      </c>
      <c r="F420" s="77">
        <v>0</v>
      </c>
      <c r="H420" s="97"/>
      <c r="I420" s="97"/>
    </row>
    <row r="421" spans="1:9" s="9" customFormat="1" ht="14.25" x14ac:dyDescent="0.2">
      <c r="A421" s="70" t="s">
        <v>371</v>
      </c>
      <c r="B421" s="67" t="s">
        <v>350</v>
      </c>
      <c r="C421" s="67" t="s">
        <v>353</v>
      </c>
      <c r="D421" s="67" t="s">
        <v>361</v>
      </c>
      <c r="E421" s="78" t="s">
        <v>435</v>
      </c>
      <c r="F421" s="77">
        <v>27242790</v>
      </c>
      <c r="H421" s="97"/>
      <c r="I421" s="97"/>
    </row>
    <row r="422" spans="1:9" s="9" customFormat="1" ht="14.25" x14ac:dyDescent="0.2">
      <c r="A422" s="71" t="s">
        <v>371</v>
      </c>
      <c r="B422" s="68" t="s">
        <v>350</v>
      </c>
      <c r="C422" s="68" t="s">
        <v>358</v>
      </c>
      <c r="D422" s="68" t="s">
        <v>352</v>
      </c>
      <c r="E422" s="80" t="s">
        <v>321</v>
      </c>
      <c r="F422" s="81">
        <v>61915433.07</v>
      </c>
      <c r="H422" s="97"/>
      <c r="I422" s="97"/>
    </row>
    <row r="423" spans="1:9" s="9" customFormat="1" ht="14.25" x14ac:dyDescent="0.2">
      <c r="A423" s="69" t="s">
        <v>371</v>
      </c>
      <c r="B423" s="66" t="s">
        <v>350</v>
      </c>
      <c r="C423" s="66" t="s">
        <v>358</v>
      </c>
      <c r="D423" s="66" t="s">
        <v>354</v>
      </c>
      <c r="E423" s="76" t="s">
        <v>322</v>
      </c>
      <c r="F423" s="77">
        <v>61915433.07</v>
      </c>
      <c r="H423" s="97"/>
      <c r="I423" s="97"/>
    </row>
    <row r="424" spans="1:9" s="9" customFormat="1" ht="15" x14ac:dyDescent="0.2">
      <c r="A424" s="118" t="s">
        <v>371</v>
      </c>
      <c r="B424" s="119" t="s">
        <v>355</v>
      </c>
      <c r="C424" s="119" t="s">
        <v>351</v>
      </c>
      <c r="D424" s="119" t="s">
        <v>352</v>
      </c>
      <c r="E424" s="120" t="s">
        <v>323</v>
      </c>
      <c r="F424" s="121">
        <v>0</v>
      </c>
      <c r="H424" s="97"/>
      <c r="I424" s="97"/>
    </row>
    <row r="425" spans="1:9" s="9" customFormat="1" ht="14.25" x14ac:dyDescent="0.2">
      <c r="A425" s="71" t="s">
        <v>371</v>
      </c>
      <c r="B425" s="68" t="s">
        <v>355</v>
      </c>
      <c r="C425" s="68" t="s">
        <v>355</v>
      </c>
      <c r="D425" s="68" t="s">
        <v>352</v>
      </c>
      <c r="E425" s="80" t="s">
        <v>310</v>
      </c>
      <c r="F425" s="81">
        <v>0</v>
      </c>
      <c r="H425" s="97"/>
      <c r="I425" s="97"/>
    </row>
    <row r="426" spans="1:9" s="9" customFormat="1" ht="14.25" x14ac:dyDescent="0.2">
      <c r="A426" s="69" t="s">
        <v>371</v>
      </c>
      <c r="B426" s="66" t="s">
        <v>355</v>
      </c>
      <c r="C426" s="66" t="s">
        <v>355</v>
      </c>
      <c r="D426" s="66" t="s">
        <v>357</v>
      </c>
      <c r="E426" s="76" t="s">
        <v>324</v>
      </c>
      <c r="F426" s="77">
        <v>0</v>
      </c>
      <c r="H426" s="97"/>
      <c r="I426" s="97"/>
    </row>
    <row r="427" spans="1:9" s="9" customFormat="1" ht="15" x14ac:dyDescent="0.2">
      <c r="A427" s="118" t="s">
        <v>371</v>
      </c>
      <c r="B427" s="119" t="s">
        <v>353</v>
      </c>
      <c r="C427" s="119" t="s">
        <v>351</v>
      </c>
      <c r="D427" s="119" t="s">
        <v>352</v>
      </c>
      <c r="E427" s="120" t="s">
        <v>325</v>
      </c>
      <c r="F427" s="121">
        <v>0</v>
      </c>
      <c r="H427" s="97"/>
      <c r="I427" s="97"/>
    </row>
    <row r="428" spans="1:9" s="9" customFormat="1" ht="28.5" x14ac:dyDescent="0.2">
      <c r="A428" s="71" t="s">
        <v>371</v>
      </c>
      <c r="B428" s="68" t="s">
        <v>353</v>
      </c>
      <c r="C428" s="68" t="s">
        <v>350</v>
      </c>
      <c r="D428" s="68" t="s">
        <v>352</v>
      </c>
      <c r="E428" s="80" t="s">
        <v>326</v>
      </c>
      <c r="F428" s="81">
        <v>0</v>
      </c>
      <c r="H428" s="97"/>
      <c r="I428" s="97"/>
    </row>
    <row r="429" spans="1:9" s="9" customFormat="1" ht="14.25" x14ac:dyDescent="0.2">
      <c r="A429" s="69" t="s">
        <v>371</v>
      </c>
      <c r="B429" s="66" t="s">
        <v>353</v>
      </c>
      <c r="C429" s="66" t="s">
        <v>350</v>
      </c>
      <c r="D429" s="66" t="s">
        <v>357</v>
      </c>
      <c r="E429" s="76" t="s">
        <v>327</v>
      </c>
      <c r="F429" s="77">
        <v>0</v>
      </c>
      <c r="H429" s="97"/>
      <c r="I429" s="97"/>
    </row>
    <row r="430" spans="1:9" s="9" customFormat="1" ht="15" x14ac:dyDescent="0.2">
      <c r="A430" s="112" t="s">
        <v>364</v>
      </c>
      <c r="B430" s="113" t="s">
        <v>351</v>
      </c>
      <c r="C430" s="113" t="s">
        <v>351</v>
      </c>
      <c r="D430" s="113" t="s">
        <v>352</v>
      </c>
      <c r="E430" s="114" t="s">
        <v>328</v>
      </c>
      <c r="F430" s="115">
        <f>F431+F434+F437</f>
        <v>16482350.890000001</v>
      </c>
      <c r="H430" s="97"/>
      <c r="I430" s="97"/>
    </row>
    <row r="431" spans="1:9" s="9" customFormat="1" ht="15" x14ac:dyDescent="0.2">
      <c r="A431" s="118" t="s">
        <v>364</v>
      </c>
      <c r="B431" s="119" t="s">
        <v>350</v>
      </c>
      <c r="C431" s="119" t="s">
        <v>351</v>
      </c>
      <c r="D431" s="119" t="s">
        <v>352</v>
      </c>
      <c r="E431" s="120" t="s">
        <v>329</v>
      </c>
      <c r="F431" s="121">
        <v>0</v>
      </c>
      <c r="H431" s="97"/>
      <c r="I431" s="97"/>
    </row>
    <row r="432" spans="1:9" s="9" customFormat="1" ht="14.25" x14ac:dyDescent="0.2">
      <c r="A432" s="71" t="s">
        <v>364</v>
      </c>
      <c r="B432" s="68" t="s">
        <v>350</v>
      </c>
      <c r="C432" s="68" t="s">
        <v>350</v>
      </c>
      <c r="D432" s="68" t="s">
        <v>352</v>
      </c>
      <c r="E432" s="80" t="s">
        <v>330</v>
      </c>
      <c r="F432" s="81">
        <v>0</v>
      </c>
      <c r="H432" s="97"/>
      <c r="I432" s="97"/>
    </row>
    <row r="433" spans="1:9" s="9" customFormat="1" ht="14.25" x14ac:dyDescent="0.2">
      <c r="A433" s="103" t="s">
        <v>364</v>
      </c>
      <c r="B433" s="104" t="s">
        <v>350</v>
      </c>
      <c r="C433" s="104" t="s">
        <v>350</v>
      </c>
      <c r="D433" s="104" t="s">
        <v>356</v>
      </c>
      <c r="E433" s="101" t="s">
        <v>331</v>
      </c>
      <c r="F433" s="77">
        <v>0</v>
      </c>
      <c r="H433" s="97"/>
      <c r="I433" s="97"/>
    </row>
    <row r="434" spans="1:9" s="9" customFormat="1" ht="15" x14ac:dyDescent="0.2">
      <c r="A434" s="118" t="s">
        <v>364</v>
      </c>
      <c r="B434" s="119" t="s">
        <v>355</v>
      </c>
      <c r="C434" s="119" t="s">
        <v>351</v>
      </c>
      <c r="D434" s="119" t="s">
        <v>352</v>
      </c>
      <c r="E434" s="120" t="s">
        <v>332</v>
      </c>
      <c r="F434" s="121">
        <v>0</v>
      </c>
      <c r="H434" s="97"/>
      <c r="I434" s="97"/>
    </row>
    <row r="435" spans="1:9" s="9" customFormat="1" ht="14.25" x14ac:dyDescent="0.2">
      <c r="A435" s="71" t="s">
        <v>364</v>
      </c>
      <c r="B435" s="68" t="s">
        <v>355</v>
      </c>
      <c r="C435" s="68" t="s">
        <v>350</v>
      </c>
      <c r="D435" s="68" t="s">
        <v>352</v>
      </c>
      <c r="E435" s="80" t="s">
        <v>333</v>
      </c>
      <c r="F435" s="81">
        <v>0</v>
      </c>
      <c r="H435" s="97"/>
      <c r="I435" s="97"/>
    </row>
    <row r="436" spans="1:9" s="9" customFormat="1" ht="14.25" x14ac:dyDescent="0.2">
      <c r="A436" s="103" t="s">
        <v>364</v>
      </c>
      <c r="B436" s="104" t="s">
        <v>355</v>
      </c>
      <c r="C436" s="104" t="s">
        <v>350</v>
      </c>
      <c r="D436" s="104" t="s">
        <v>356</v>
      </c>
      <c r="E436" s="100" t="s">
        <v>334</v>
      </c>
      <c r="F436" s="77">
        <v>0</v>
      </c>
      <c r="H436" s="97"/>
      <c r="I436" s="97"/>
    </row>
    <row r="437" spans="1:9" s="9" customFormat="1" ht="15" x14ac:dyDescent="0.2">
      <c r="A437" s="118" t="s">
        <v>364</v>
      </c>
      <c r="B437" s="119" t="s">
        <v>364</v>
      </c>
      <c r="C437" s="119" t="s">
        <v>351</v>
      </c>
      <c r="D437" s="119" t="s">
        <v>352</v>
      </c>
      <c r="E437" s="120" t="s">
        <v>335</v>
      </c>
      <c r="F437" s="121">
        <f>F438</f>
        <v>16482350.890000001</v>
      </c>
      <c r="H437" s="97"/>
      <c r="I437" s="97"/>
    </row>
    <row r="438" spans="1:9" s="9" customFormat="1" ht="14.25" x14ac:dyDescent="0.2">
      <c r="A438" s="71" t="s">
        <v>364</v>
      </c>
      <c r="B438" s="68" t="s">
        <v>364</v>
      </c>
      <c r="C438" s="68" t="s">
        <v>350</v>
      </c>
      <c r="D438" s="68" t="s">
        <v>352</v>
      </c>
      <c r="E438" s="80" t="s">
        <v>336</v>
      </c>
      <c r="F438" s="81">
        <f>F439</f>
        <v>16482350.890000001</v>
      </c>
      <c r="H438" s="97"/>
      <c r="I438" s="97"/>
    </row>
    <row r="439" spans="1:9" s="9" customFormat="1" ht="15" thickBot="1" x14ac:dyDescent="0.25">
      <c r="A439" s="72" t="s">
        <v>364</v>
      </c>
      <c r="B439" s="73" t="s">
        <v>364</v>
      </c>
      <c r="C439" s="73" t="s">
        <v>350</v>
      </c>
      <c r="D439" s="73" t="s">
        <v>356</v>
      </c>
      <c r="E439" s="82" t="s">
        <v>336</v>
      </c>
      <c r="F439" s="83">
        <v>16482350.890000001</v>
      </c>
      <c r="H439" s="97"/>
      <c r="I439" s="97"/>
    </row>
    <row r="440" spans="1:9" s="9" customFormat="1" ht="15.75" thickBot="1" x14ac:dyDescent="0.25">
      <c r="A440" s="132" t="s">
        <v>384</v>
      </c>
      <c r="B440" s="132"/>
      <c r="C440" s="132"/>
      <c r="D440" s="132"/>
      <c r="E440" s="132"/>
      <c r="F440" s="102">
        <f>F10+F62+F179+F310+F348+F408+F430</f>
        <v>534671643.99999994</v>
      </c>
      <c r="H440" s="97"/>
      <c r="I440" s="97"/>
    </row>
    <row r="441" spans="1:9" s="9" customFormat="1" ht="20.100000000000001" customHeight="1" x14ac:dyDescent="0.2">
      <c r="B441" s="98"/>
      <c r="C441" s="98"/>
      <c r="D441" s="98"/>
      <c r="E441" s="99"/>
      <c r="F441" s="84"/>
      <c r="H441" s="97"/>
      <c r="I441" s="97"/>
    </row>
    <row r="442" spans="1:9" s="9" customFormat="1" ht="12" customHeight="1" x14ac:dyDescent="0.2">
      <c r="B442" s="28"/>
      <c r="C442" s="28"/>
      <c r="D442" s="28"/>
      <c r="E442" s="29"/>
      <c r="F442" s="84"/>
      <c r="H442" s="97"/>
      <c r="I442" s="97"/>
    </row>
    <row r="443" spans="1:9" ht="12" customHeight="1" x14ac:dyDescent="0.2"/>
    <row r="444" spans="1:9" ht="12" customHeight="1" x14ac:dyDescent="0.2"/>
  </sheetData>
  <mergeCells count="8">
    <mergeCell ref="A440:E440"/>
    <mergeCell ref="A2:F2"/>
    <mergeCell ref="A3:F3"/>
    <mergeCell ref="A5:F5"/>
    <mergeCell ref="A6:F6"/>
    <mergeCell ref="F8:F9"/>
    <mergeCell ref="A8:D8"/>
    <mergeCell ref="E8:E9"/>
  </mergeCells>
  <printOptions horizontalCentered="1"/>
  <pageMargins left="0.78740157480314965" right="0.78740157480314965" top="0.59055118110236227" bottom="0.59055118110236227" header="0" footer="0.39370078740157483"/>
  <pageSetup scale="65" fitToHeight="7" orientation="portrait" horizontalDpi="360" verticalDpi="360" r:id="rId1"/>
  <headerFooter>
    <oddFooter>&amp;C&amp;"Arial,Negrita"&amp;9&amp;P</oddFooter>
  </headerFooter>
  <rowBreaks count="6" manualBreakCount="6">
    <brk id="59" max="16383" man="1"/>
    <brk id="103" max="16383" man="1"/>
    <brk id="155" max="16383" man="1"/>
    <brk id="213" max="16383" man="1"/>
    <brk id="266" max="16383" man="1"/>
    <brk id="3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ESTRUCTURA_FIRMA</vt:lpstr>
      <vt:lpstr>ESTRUCTURA</vt:lpstr>
      <vt:lpstr>ESTRUCTURA!Área_de_impresión</vt:lpstr>
      <vt:lpstr>ESTRUCTURA_FIRMA!Área_de_impresión</vt:lpstr>
      <vt:lpstr>ESTRUCTURA!Títulos_a_imprimir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ProgPre02</dc:creator>
  <cp:lastModifiedBy>ProgPre02</cp:lastModifiedBy>
  <cp:lastPrinted>2021-08-16T19:18:45Z</cp:lastPrinted>
  <dcterms:created xsi:type="dcterms:W3CDTF">2018-06-18T17:35:27Z</dcterms:created>
  <dcterms:modified xsi:type="dcterms:W3CDTF">2021-12-15T16:44:41Z</dcterms:modified>
</cp:coreProperties>
</file>