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\INFROMACION PRESUPUESTAL\1er. TRIM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42" i="1" l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</calcChain>
</file>

<file path=xl/sharedStrings.xml><?xml version="1.0" encoding="utf-8"?>
<sst xmlns="http://schemas.openxmlformats.org/spreadsheetml/2006/main" count="42" uniqueCount="42">
  <si>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</si>
  <si>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</si>
  <si>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</si>
  <si>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</si>
  <si>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</si>
  <si>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</si>
  <si>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</si>
  <si>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</si>
  <si>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</si>
  <si>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</si>
  <si>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</si>
  <si>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</si>
  <si>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</si>
  <si>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IGUALA DE LA INDEPENDENCIA</t>
  </si>
  <si>
    <t>Del 1 de Enero al 31 de Marzo de 2021</t>
  </si>
  <si>
    <t>PRESIDENCIA</t>
  </si>
  <si>
    <t xml:space="preserve">     PRESIDENCIA</t>
  </si>
  <si>
    <t>D.I.F. MUNICIPAL</t>
  </si>
  <si>
    <t xml:space="preserve">     D.I.F. MUNICIPAL</t>
  </si>
  <si>
    <t>SECRETARIA GENERAL DE GOBIERNO MMUNICIPAL</t>
  </si>
  <si>
    <t xml:space="preserve">     SECRETARIA GENERAL DE GOBIERNO MUNICIPAL</t>
  </si>
  <si>
    <t>SECRETARIA DE SEGURIDAD PUBLICA</t>
  </si>
  <si>
    <t xml:space="preserve">     SECRETARIA DE SEGURIDAD PUBLICA</t>
  </si>
  <si>
    <t>SECRRETARIA DE FINANZAS Y ADMINISTRACION</t>
  </si>
  <si>
    <t xml:space="preserve">     SECRETARIA DE FINANZAS Y ADMINISTRACION</t>
  </si>
  <si>
    <t>OFICIALIA MAYOR</t>
  </si>
  <si>
    <t xml:space="preserve">     OFICIALIA MAYOR</t>
  </si>
  <si>
    <t>SECRETARIA DE DESARROLLO URBANO Y OBRAS PUBLICAS</t>
  </si>
  <si>
    <t xml:space="preserve">     SECRETARIA DE DESARROLLO URBANO Y OBRAS PUBLICAS</t>
  </si>
  <si>
    <t>SECRETARIA DE SERVICIOS PUBLICOS</t>
  </si>
  <si>
    <t xml:space="preserve">     SECRETARIA DE SERVICIOS PUBLICOS</t>
  </si>
  <si>
    <t>SECRETARIA DE SALUD MUNICIPAL</t>
  </si>
  <si>
    <t xml:space="preserve">     SECRETARIA DE SALUD MUNICIPAL</t>
  </si>
  <si>
    <t>SECRETARIA DE BIENESTAR</t>
  </si>
  <si>
    <t xml:space="preserve">     SECRETARIA DE BIENESTAR</t>
  </si>
  <si>
    <t>SECRETARIA DE DESARROLLO RURAL Y MEDIO AMBIRENTE</t>
  </si>
  <si>
    <t xml:space="preserve">     SECRETARIA DE DESARROLLO RURAL Y MEDIO AMBIENTE</t>
  </si>
  <si>
    <t>SECRERTARIA DE DESARROLLO ECONOMICO</t>
  </si>
  <si>
    <t xml:space="preserve">     SECRETARIA DE DESARROLLO ECONOMICO</t>
  </si>
  <si>
    <t>CABILDO</t>
  </si>
  <si>
    <t xml:space="preserve">     SINDICATURAS</t>
  </si>
  <si>
    <t xml:space="preserve">     REGIDURIAS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</si>
</sst>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48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8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6" fontId="6" fillId="2" borderId="2" xfId="0" applyNumberFormat="1" applyFont="1" applyFill="1" applyBorder="1" applyAlignment="1" applyProtection="1">
      <alignment vertical="center" wrapText="1"/>
      <protection locked="0"/>
    </xf>
    <xf numFmtId="6" fontId="6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vertical="top" wrapText="1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wrapText="1"/>
    </xf>
    <xf numFmtId="37" fontId="12" fillId="3" borderId="3" xfId="1" applyNumberFormat="1" applyFont="1" applyFill="1" applyBorder="1" applyAlignment="1" applyProtection="1">
      <alignment horizontal="center"/>
    </xf>
    <xf numFmtId="37" fontId="12" fillId="3" borderId="5" xfId="1" applyNumberFormat="1" applyFont="1" applyFill="1" applyBorder="1" applyAlignment="1" applyProtection="1">
      <alignment horizontal="center"/>
    </xf>
    <xf numFmtId="37" fontId="12" fillId="3" borderId="6" xfId="1" applyNumberFormat="1" applyFont="1" applyFill="1" applyBorder="1" applyAlignment="1" applyProtection="1">
      <alignment horizontal="center"/>
    </xf>
    <xf numFmtId="37" fontId="12" fillId="3" borderId="7" xfId="1" applyNumberFormat="1" applyFont="1" applyFill="1" applyBorder="1" applyAlignment="1" applyProtection="1">
      <alignment horizontal="center"/>
    </xf>
    <xf numFmtId="37" fontId="12" fillId="3" borderId="4" xfId="1" applyNumberFormat="1" applyFont="1" applyFill="1" applyBorder="1" applyAlignment="1" applyProtection="1">
      <alignment horizontal="center"/>
    </xf>
    <xf numFmtId="37" fontId="12" fillId="3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/>
    </xf>
    <xf numFmtId="37" fontId="12" fillId="3" borderId="8" xfId="1" applyNumberFormat="1" applyFont="1" applyFill="1" applyBorder="1" applyAlignment="1" applyProtection="1">
      <alignment horizontal="center"/>
    </xf>
    <xf numFmtId="37" fontId="12" fillId="3" borderId="9" xfId="1" applyNumberFormat="1" applyFont="1" applyFill="1" applyBorder="1" applyAlignment="1" applyProtection="1">
      <alignment horizontal="center"/>
    </xf>
    <xf numFmtId="37" fontId="12" fillId="3" borderId="10" xfId="1" applyNumberFormat="1" applyFont="1" applyFill="1" applyBorder="1" applyAlignment="1" applyProtection="1">
      <alignment horizontal="center"/>
    </xf>
    <xf numFmtId="37" fontId="12" fillId="3" borderId="5" xfId="1" applyNumberFormat="1" applyFont="1" applyFill="1" applyBorder="1" applyAlignment="1" applyProtection="1">
      <alignment horizontal="center" vertical="center" wrapText="1"/>
    </xf>
    <xf numFmtId="37" fontId="12" fillId="3" borderId="7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1" xfId="1" applyNumberFormat="1" applyFont="1" applyFill="1" applyBorder="1" applyAlignment="1" applyProtection="1">
      <alignment horizontal="center" vertical="center"/>
    </xf>
    <xf numFmtId="37" fontId="12" fillId="3" borderId="8" xfId="1" applyNumberFormat="1" applyFont="1" applyFill="1" applyBorder="1" applyAlignment="1" applyProtection="1">
      <alignment horizontal="center" vertical="center"/>
    </xf>
    <xf numFmtId="37" fontId="12" fillId="3" borderId="10" xfId="1" applyNumberFormat="1" applyFont="1" applyFill="1" applyBorder="1" applyAlignment="1" applyProtection="1">
      <alignment horizontal="center" vertical="center"/>
    </xf>
    <xf numFmtId="37" fontId="12" fillId="3" borderId="11" xfId="1" applyNumberFormat="1" applyFont="1" applyFill="1" applyBorder="1" applyAlignment="1" applyProtection="1">
      <alignment horizontal="center"/>
    </xf>
    <xf numFmtId="37" fontId="12" fillId="3" borderId="12" xfId="1" applyNumberFormat="1" applyFont="1" applyFill="1" applyBorder="1" applyAlignment="1" applyProtection="1">
      <alignment horizontal="center"/>
    </xf>
    <xf numFmtId="37" fontId="12" fillId="3" borderId="13" xfId="1" applyNumberFormat="1" applyFont="1" applyFill="1" applyBorder="1" applyAlignment="1" applyProtection="1">
      <alignment horizontal="center"/>
    </xf>
    <xf numFmtId="37" fontId="12" fillId="3" borderId="3" xfId="1" applyNumberFormat="1" applyFont="1" applyFill="1" applyBorder="1" applyAlignment="1" applyProtection="1">
      <alignment horizontal="center" vertical="center" wrapText="1"/>
    </xf>
    <xf numFmtId="37" fontId="12" fillId="3" borderId="4" xfId="1" applyNumberFormat="1" applyFont="1" applyFill="1" applyBorder="1" applyAlignment="1" applyProtection="1">
      <alignment horizontal="center"/>
      <protection locked="0"/>
    </xf>
    <xf numFmtId="37" fontId="12" fillId="3" borderId="0" xfId="1" applyNumberFormat="1" applyFont="1" applyFill="1" applyBorder="1" applyAlignment="1" applyProtection="1">
      <alignment horizontal="center"/>
      <protection locked="0"/>
    </xf>
    <xf numFmtId="37" fontId="12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36"/>
  <sheetViews>
    <sheetView showGridLines="0" tabSelected="1" view="pageBreakPreview" zoomScale="60" zoomScaleNormal="75" workbookViewId="0">
      <selection activeCell="D25" sqref="D25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26"/>
      <c r="C6" s="27"/>
      <c r="D6" s="27"/>
      <c r="E6" s="27"/>
      <c r="F6" s="27"/>
      <c r="G6" s="27"/>
      <c r="H6" s="27"/>
      <c r="I6" s="28"/>
    </row>
    <row r="7" spans="2:9" x14ac:dyDescent="0.25">
      <c r="B7" s="45" t="s">
        <v>13</v>
      </c>
      <c r="C7" s="46"/>
      <c r="D7" s="46"/>
      <c r="E7" s="46"/>
      <c r="F7" s="46"/>
      <c r="G7" s="46"/>
      <c r="H7" s="46"/>
      <c r="I7" s="47"/>
    </row>
    <row r="8" spans="2:9" x14ac:dyDescent="0.25">
      <c r="B8" s="29" t="s">
        <v>2</v>
      </c>
      <c r="C8" s="30"/>
      <c r="D8" s="30"/>
      <c r="E8" s="30"/>
      <c r="F8" s="30"/>
      <c r="G8" s="30"/>
      <c r="H8" s="30"/>
      <c r="I8" s="31"/>
    </row>
    <row r="9" spans="2:9" x14ac:dyDescent="0.25">
      <c r="B9" s="29" t="s">
        <v>3</v>
      </c>
      <c r="C9" s="30"/>
      <c r="D9" s="30"/>
      <c r="E9" s="30"/>
      <c r="F9" s="30"/>
      <c r="G9" s="30"/>
      <c r="H9" s="30"/>
      <c r="I9" s="31"/>
    </row>
    <row r="10" spans="2:9" x14ac:dyDescent="0.25">
      <c r="B10" s="32" t="s">
        <v>14</v>
      </c>
      <c r="C10" s="33"/>
      <c r="D10" s="33"/>
      <c r="E10" s="33"/>
      <c r="F10" s="33"/>
      <c r="G10" s="33"/>
      <c r="H10" s="33"/>
      <c r="I10" s="34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35" t="s">
        <v>4</v>
      </c>
      <c r="C12" s="36"/>
      <c r="D12" s="41" t="s">
        <v>5</v>
      </c>
      <c r="E12" s="42"/>
      <c r="F12" s="42"/>
      <c r="G12" s="42"/>
      <c r="H12" s="43"/>
      <c r="I12" s="44" t="s">
        <v>6</v>
      </c>
    </row>
    <row r="13" spans="2:9" ht="24.75" x14ac:dyDescent="0.25">
      <c r="B13" s="37"/>
      <c r="C13" s="38"/>
      <c r="D13" s="23" t="s">
        <v>7</v>
      </c>
      <c r="E13" s="24" t="s">
        <v>8</v>
      </c>
      <c r="F13" s="23" t="s">
        <v>0</v>
      </c>
      <c r="G13" s="23" t="s">
        <v>1</v>
      </c>
      <c r="H13" s="23" t="s">
        <v>9</v>
      </c>
      <c r="I13" s="44"/>
    </row>
    <row r="14" spans="2:9" x14ac:dyDescent="0.25">
      <c r="B14" s="39"/>
      <c r="C14" s="40"/>
      <c r="D14" s="25">
        <v>1</v>
      </c>
      <c r="E14" s="25">
        <v>2</v>
      </c>
      <c r="F14" s="25" t="s">
        <v>10</v>
      </c>
      <c r="G14" s="25">
        <v>4</v>
      </c>
      <c r="H14" s="25">
        <v>5</v>
      </c>
      <c r="I14" s="25" t="s">
        <v>11</v>
      </c>
    </row>
    <row r="15" spans="2:9" x14ac:dyDescent="0.25">
      <c r="B15" s="7"/>
      <c r="C15" s="2"/>
      <c r="D15" s="3"/>
      <c r="E15" s="3"/>
      <c r="F15" s="3"/>
      <c r="G15" s="3"/>
      <c r="H15" s="3"/>
      <c r="I15" s="3"/>
    </row>
    <row r="16" spans="2:9" x14ac:dyDescent="0.25">
      <c r="B16" s="9"/>
      <c r="C16" s="10" t="s">
        <v>15</v>
      </c>
      <c r="D16" s="11">
        <v>44208490.939999998</v>
      </c>
      <c r="E16" s="11">
        <v>4716895.2300000004</v>
      </c>
      <c r="F16" s="12">
        <f t="shared" ref="F16:F42" si="0">D16+E16</f>
        <v>48925386.170000002</v>
      </c>
      <c r="G16" s="11">
        <v>11481140.470000001</v>
      </c>
      <c r="H16" s="11">
        <v>11481140.470000001</v>
      </c>
      <c r="I16" s="12">
        <f t="shared" ref="I16:I42" si="1">F16-G16</f>
        <v>37444245.700000003</v>
      </c>
    </row>
    <row r="17" spans="2:9" x14ac:dyDescent="0.25">
      <c r="B17" s="15"/>
      <c r="C17" s="5" t="s">
        <v>16</v>
      </c>
      <c r="D17" s="13">
        <v>44208490.939999998</v>
      </c>
      <c r="E17" s="13">
        <v>4716895.2300000004</v>
      </c>
      <c r="F17" s="14">
        <f t="shared" si="0"/>
        <v>48925386.170000002</v>
      </c>
      <c r="G17" s="13">
        <v>11481140.470000001</v>
      </c>
      <c r="H17" s="13">
        <v>11481140.470000001</v>
      </c>
      <c r="I17" s="14">
        <f t="shared" si="1"/>
        <v>37444245.700000003</v>
      </c>
    </row>
    <row r="18" spans="2:9" x14ac:dyDescent="0.25">
      <c r="B18" s="9"/>
      <c r="C18" s="10" t="s">
        <v>17</v>
      </c>
      <c r="D18" s="11">
        <v>20009663.260000002</v>
      </c>
      <c r="E18" s="11">
        <v>232980.95</v>
      </c>
      <c r="F18" s="12">
        <f t="shared" si="0"/>
        <v>20242644.210000001</v>
      </c>
      <c r="G18" s="11">
        <v>3985784.91</v>
      </c>
      <c r="H18" s="11">
        <v>3985784.91</v>
      </c>
      <c r="I18" s="12">
        <f t="shared" si="1"/>
        <v>16256859.300000001</v>
      </c>
    </row>
    <row r="19" spans="2:9" x14ac:dyDescent="0.25">
      <c r="B19" s="15"/>
      <c r="C19" s="5" t="s">
        <v>18</v>
      </c>
      <c r="D19" s="13">
        <v>20009663.260000002</v>
      </c>
      <c r="E19" s="13">
        <v>232980.95</v>
      </c>
      <c r="F19" s="14">
        <f t="shared" si="0"/>
        <v>20242644.210000001</v>
      </c>
      <c r="G19" s="13">
        <v>3985784.91</v>
      </c>
      <c r="H19" s="13">
        <v>3985784.91</v>
      </c>
      <c r="I19" s="14">
        <f t="shared" si="1"/>
        <v>16256859.300000001</v>
      </c>
    </row>
    <row r="20" spans="2:9" x14ac:dyDescent="0.25">
      <c r="B20" s="9"/>
      <c r="C20" s="10" t="s">
        <v>19</v>
      </c>
      <c r="D20" s="11">
        <v>21562051.98</v>
      </c>
      <c r="E20" s="11">
        <v>257225.49</v>
      </c>
      <c r="F20" s="12">
        <f t="shared" si="0"/>
        <v>21819277.469999999</v>
      </c>
      <c r="G20" s="11">
        <v>4362294.5199999996</v>
      </c>
      <c r="H20" s="11">
        <v>4362294.5199999996</v>
      </c>
      <c r="I20" s="12">
        <f t="shared" si="1"/>
        <v>17456982.949999999</v>
      </c>
    </row>
    <row r="21" spans="2:9" x14ac:dyDescent="0.25">
      <c r="B21" s="15"/>
      <c r="C21" s="5" t="s">
        <v>20</v>
      </c>
      <c r="D21" s="13">
        <v>21562051.98</v>
      </c>
      <c r="E21" s="13">
        <v>257225.49</v>
      </c>
      <c r="F21" s="14">
        <f t="shared" si="0"/>
        <v>21819277.469999999</v>
      </c>
      <c r="G21" s="13">
        <v>4362294.5199999996</v>
      </c>
      <c r="H21" s="13">
        <v>4362294.5199999996</v>
      </c>
      <c r="I21" s="14">
        <f t="shared" si="1"/>
        <v>17456982.949999999</v>
      </c>
    </row>
    <row r="22" spans="2:9" x14ac:dyDescent="0.25">
      <c r="B22" s="9"/>
      <c r="C22" s="10" t="s">
        <v>21</v>
      </c>
      <c r="D22" s="11">
        <v>61097728.619999997</v>
      </c>
      <c r="E22" s="11">
        <v>2237218.6800000002</v>
      </c>
      <c r="F22" s="12">
        <f t="shared" si="0"/>
        <v>63334947.299999997</v>
      </c>
      <c r="G22" s="11">
        <v>12910781.75</v>
      </c>
      <c r="H22" s="11">
        <v>12910781.75</v>
      </c>
      <c r="I22" s="12">
        <f t="shared" si="1"/>
        <v>50424165.549999997</v>
      </c>
    </row>
    <row r="23" spans="2:9" x14ac:dyDescent="0.25">
      <c r="B23" s="15"/>
      <c r="C23" s="5" t="s">
        <v>22</v>
      </c>
      <c r="D23" s="13">
        <v>61097728.619999997</v>
      </c>
      <c r="E23" s="13">
        <v>2237218.6800000002</v>
      </c>
      <c r="F23" s="14">
        <f t="shared" si="0"/>
        <v>63334947.299999997</v>
      </c>
      <c r="G23" s="13">
        <v>12910781.75</v>
      </c>
      <c r="H23" s="13">
        <v>12910781.75</v>
      </c>
      <c r="I23" s="14">
        <f t="shared" si="1"/>
        <v>50424165.549999997</v>
      </c>
    </row>
    <row r="24" spans="2:9" x14ac:dyDescent="0.25">
      <c r="B24" s="9"/>
      <c r="C24" s="10" t="s">
        <v>23</v>
      </c>
      <c r="D24" s="11">
        <v>63796744.640000001</v>
      </c>
      <c r="E24" s="11">
        <v>915500.91</v>
      </c>
      <c r="F24" s="12">
        <f t="shared" si="0"/>
        <v>64712245.549999997</v>
      </c>
      <c r="G24" s="11">
        <v>19895800.66</v>
      </c>
      <c r="H24" s="11">
        <v>19895800.66</v>
      </c>
      <c r="I24" s="12">
        <f t="shared" si="1"/>
        <v>44816444.890000001</v>
      </c>
    </row>
    <row r="25" spans="2:9" x14ac:dyDescent="0.25">
      <c r="B25" s="15"/>
      <c r="C25" s="16" t="s">
        <v>24</v>
      </c>
      <c r="D25" s="13">
        <v>63796744.640000001</v>
      </c>
      <c r="E25" s="13">
        <v>915500.91</v>
      </c>
      <c r="F25" s="14">
        <f t="shared" si="0"/>
        <v>64712245.549999997</v>
      </c>
      <c r="G25" s="13">
        <v>19895800.66</v>
      </c>
      <c r="H25" s="13">
        <v>19895800.66</v>
      </c>
      <c r="I25" s="14">
        <f t="shared" si="1"/>
        <v>44816444.890000001</v>
      </c>
    </row>
    <row r="26" spans="2:9" x14ac:dyDescent="0.25">
      <c r="B26" s="9"/>
      <c r="C26" s="18" t="s">
        <v>25</v>
      </c>
      <c r="D26" s="11">
        <v>26662061.850000001</v>
      </c>
      <c r="E26" s="11">
        <v>1416615.9</v>
      </c>
      <c r="F26" s="12">
        <f t="shared" si="0"/>
        <v>28078677.75</v>
      </c>
      <c r="G26" s="11">
        <v>5950508.0700000003</v>
      </c>
      <c r="H26" s="11">
        <v>5950508.0700000003</v>
      </c>
      <c r="I26" s="12">
        <f t="shared" si="1"/>
        <v>22128169.68</v>
      </c>
    </row>
    <row r="27" spans="2:9" x14ac:dyDescent="0.25">
      <c r="B27" s="15"/>
      <c r="C27" s="16" t="s">
        <v>26</v>
      </c>
      <c r="D27" s="13">
        <v>26662061.850000001</v>
      </c>
      <c r="E27" s="13">
        <v>1416615.9</v>
      </c>
      <c r="F27" s="14">
        <f t="shared" si="0"/>
        <v>28078677.75</v>
      </c>
      <c r="G27" s="13">
        <v>5950508.0700000003</v>
      </c>
      <c r="H27" s="13">
        <v>5950508.0700000003</v>
      </c>
      <c r="I27" s="14">
        <f t="shared" si="1"/>
        <v>22128169.68</v>
      </c>
    </row>
    <row r="28" spans="2:9" x14ac:dyDescent="0.25">
      <c r="B28" s="9"/>
      <c r="C28" s="18" t="s">
        <v>27</v>
      </c>
      <c r="D28" s="11">
        <v>144993191.03</v>
      </c>
      <c r="E28" s="11">
        <v>14663014.060000001</v>
      </c>
      <c r="F28" s="12">
        <f t="shared" si="0"/>
        <v>159656205.09</v>
      </c>
      <c r="G28" s="11">
        <v>41527426.670000002</v>
      </c>
      <c r="H28" s="11">
        <v>41527426.670000002</v>
      </c>
      <c r="I28" s="12">
        <f t="shared" si="1"/>
        <v>118128778.42</v>
      </c>
    </row>
    <row r="29" spans="2:9" x14ac:dyDescent="0.25">
      <c r="B29" s="15"/>
      <c r="C29" s="16" t="s">
        <v>28</v>
      </c>
      <c r="D29" s="13">
        <v>144993191.03</v>
      </c>
      <c r="E29" s="13">
        <v>14663014.060000001</v>
      </c>
      <c r="F29" s="14">
        <f t="shared" si="0"/>
        <v>159656205.09</v>
      </c>
      <c r="G29" s="13">
        <v>41527426.670000002</v>
      </c>
      <c r="H29" s="13">
        <v>41527426.670000002</v>
      </c>
      <c r="I29" s="14">
        <f t="shared" si="1"/>
        <v>118128778.42</v>
      </c>
    </row>
    <row r="30" spans="2:9" x14ac:dyDescent="0.25">
      <c r="B30" s="9"/>
      <c r="C30" s="18" t="s">
        <v>29</v>
      </c>
      <c r="D30" s="11">
        <v>61746789.590000004</v>
      </c>
      <c r="E30" s="11">
        <v>876610.77</v>
      </c>
      <c r="F30" s="12">
        <f t="shared" si="0"/>
        <v>62623400.360000007</v>
      </c>
      <c r="G30" s="11">
        <v>10591470.970000001</v>
      </c>
      <c r="H30" s="11">
        <v>10591470.970000001</v>
      </c>
      <c r="I30" s="12">
        <f t="shared" si="1"/>
        <v>52031929.390000008</v>
      </c>
    </row>
    <row r="31" spans="2:9" x14ac:dyDescent="0.25">
      <c r="B31" s="15"/>
      <c r="C31" s="16" t="s">
        <v>30</v>
      </c>
      <c r="D31" s="13">
        <v>61746789.590000004</v>
      </c>
      <c r="E31" s="13">
        <v>876610.77</v>
      </c>
      <c r="F31" s="14">
        <f t="shared" si="0"/>
        <v>62623400.360000007</v>
      </c>
      <c r="G31" s="13">
        <v>10591470.970000001</v>
      </c>
      <c r="H31" s="13">
        <v>10591470.970000001</v>
      </c>
      <c r="I31" s="14">
        <f t="shared" si="1"/>
        <v>52031929.390000008</v>
      </c>
    </row>
    <row r="32" spans="2:9" x14ac:dyDescent="0.25">
      <c r="B32" s="9"/>
      <c r="C32" s="18" t="s">
        <v>31</v>
      </c>
      <c r="D32" s="11">
        <v>14991192.65</v>
      </c>
      <c r="E32" s="11">
        <v>165615.56</v>
      </c>
      <c r="F32" s="12">
        <f t="shared" si="0"/>
        <v>15156808.210000001</v>
      </c>
      <c r="G32" s="11">
        <v>3609084.64</v>
      </c>
      <c r="H32" s="11">
        <v>3609084.64</v>
      </c>
      <c r="I32" s="12">
        <f t="shared" si="1"/>
        <v>11547723.57</v>
      </c>
    </row>
    <row r="33" spans="2:9" x14ac:dyDescent="0.25">
      <c r="B33" s="15"/>
      <c r="C33" s="16" t="s">
        <v>32</v>
      </c>
      <c r="D33" s="13">
        <v>14991192.65</v>
      </c>
      <c r="E33" s="13">
        <v>165615.56</v>
      </c>
      <c r="F33" s="14">
        <f t="shared" si="0"/>
        <v>15156808.210000001</v>
      </c>
      <c r="G33" s="13">
        <v>3609084.64</v>
      </c>
      <c r="H33" s="13">
        <v>3609084.64</v>
      </c>
      <c r="I33" s="14">
        <f t="shared" si="1"/>
        <v>11547723.57</v>
      </c>
    </row>
    <row r="34" spans="2:9" x14ac:dyDescent="0.25">
      <c r="B34" s="9"/>
      <c r="C34" s="18" t="s">
        <v>33</v>
      </c>
      <c r="D34" s="11">
        <v>18630463.75</v>
      </c>
      <c r="E34" s="11">
        <v>80237.61</v>
      </c>
      <c r="F34" s="12">
        <f t="shared" si="0"/>
        <v>18710701.359999999</v>
      </c>
      <c r="G34" s="11">
        <v>3710554.36</v>
      </c>
      <c r="H34" s="11">
        <v>3710554.36</v>
      </c>
      <c r="I34" s="12">
        <f t="shared" si="1"/>
        <v>15000147</v>
      </c>
    </row>
    <row r="35" spans="2:9" x14ac:dyDescent="0.25">
      <c r="B35" s="15"/>
      <c r="C35" s="16" t="s">
        <v>34</v>
      </c>
      <c r="D35" s="13">
        <v>18630463.75</v>
      </c>
      <c r="E35" s="13">
        <v>80237.61</v>
      </c>
      <c r="F35" s="14">
        <f t="shared" si="0"/>
        <v>18710701.359999999</v>
      </c>
      <c r="G35" s="13">
        <v>3710554.36</v>
      </c>
      <c r="H35" s="13">
        <v>3710554.36</v>
      </c>
      <c r="I35" s="14">
        <f t="shared" si="1"/>
        <v>15000147</v>
      </c>
    </row>
    <row r="36" spans="2:9" x14ac:dyDescent="0.25">
      <c r="B36" s="9"/>
      <c r="C36" s="18" t="s">
        <v>35</v>
      </c>
      <c r="D36" s="11">
        <v>26149671.390000001</v>
      </c>
      <c r="E36" s="11">
        <v>910195.65</v>
      </c>
      <c r="F36" s="12">
        <f t="shared" si="0"/>
        <v>27059867.039999999</v>
      </c>
      <c r="G36" s="11">
        <v>6410028.2000000002</v>
      </c>
      <c r="H36" s="11">
        <v>6410028.2000000002</v>
      </c>
      <c r="I36" s="12">
        <f t="shared" si="1"/>
        <v>20649838.84</v>
      </c>
    </row>
    <row r="37" spans="2:9" x14ac:dyDescent="0.25">
      <c r="B37" s="15"/>
      <c r="C37" s="16" t="s">
        <v>36</v>
      </c>
      <c r="D37" s="13">
        <v>26149671.390000001</v>
      </c>
      <c r="E37" s="13">
        <v>910195.65</v>
      </c>
      <c r="F37" s="14">
        <f t="shared" si="0"/>
        <v>27059867.039999999</v>
      </c>
      <c r="G37" s="13">
        <v>6410028.2000000002</v>
      </c>
      <c r="H37" s="13">
        <v>6410028.2000000002</v>
      </c>
      <c r="I37" s="14">
        <f t="shared" si="1"/>
        <v>20649838.84</v>
      </c>
    </row>
    <row r="38" spans="2:9" x14ac:dyDescent="0.25">
      <c r="B38" s="9"/>
      <c r="C38" s="18" t="s">
        <v>37</v>
      </c>
      <c r="D38" s="11">
        <v>1978726.86</v>
      </c>
      <c r="E38" s="11">
        <v>0</v>
      </c>
      <c r="F38" s="12">
        <f t="shared" si="0"/>
        <v>1978726.86</v>
      </c>
      <c r="G38" s="11">
        <v>317869.19</v>
      </c>
      <c r="H38" s="11">
        <v>317869.19</v>
      </c>
      <c r="I38" s="12">
        <f t="shared" si="1"/>
        <v>1660857.6700000002</v>
      </c>
    </row>
    <row r="39" spans="2:9" x14ac:dyDescent="0.25">
      <c r="B39" s="15"/>
      <c r="C39" s="16" t="s">
        <v>38</v>
      </c>
      <c r="D39" s="13">
        <v>1978726.86</v>
      </c>
      <c r="E39" s="13">
        <v>0</v>
      </c>
      <c r="F39" s="14">
        <f t="shared" si="0"/>
        <v>1978726.86</v>
      </c>
      <c r="G39" s="13">
        <v>317869.19</v>
      </c>
      <c r="H39" s="13">
        <v>317869.19</v>
      </c>
      <c r="I39" s="14">
        <f t="shared" si="1"/>
        <v>1660857.6700000002</v>
      </c>
    </row>
    <row r="40" spans="2:9" x14ac:dyDescent="0.25">
      <c r="B40" s="9"/>
      <c r="C40" s="18" t="s">
        <v>39</v>
      </c>
      <c r="D40" s="11">
        <v>28844867.440000001</v>
      </c>
      <c r="E40" s="11">
        <v>99202.27</v>
      </c>
      <c r="F40" s="12">
        <f t="shared" si="0"/>
        <v>28944069.710000001</v>
      </c>
      <c r="G40" s="11">
        <v>6414132.0899999999</v>
      </c>
      <c r="H40" s="11">
        <v>6414132.0899999999</v>
      </c>
      <c r="I40" s="12">
        <f t="shared" si="1"/>
        <v>22529937.620000001</v>
      </c>
    </row>
    <row r="41" spans="2:9" x14ac:dyDescent="0.25">
      <c r="B41" s="15"/>
      <c r="C41" s="16" t="s">
        <v>40</v>
      </c>
      <c r="D41" s="13">
        <v>5848370.6399999997</v>
      </c>
      <c r="E41" s="13">
        <v>98722.27</v>
      </c>
      <c r="F41" s="14">
        <f t="shared" si="0"/>
        <v>5947092.9099999992</v>
      </c>
      <c r="G41" s="13">
        <v>1273646.83</v>
      </c>
      <c r="H41" s="13">
        <v>1273646.83</v>
      </c>
      <c r="I41" s="14">
        <f t="shared" si="1"/>
        <v>4673446.0799999991</v>
      </c>
    </row>
    <row r="42" spans="2:9" x14ac:dyDescent="0.25">
      <c r="B42" s="15"/>
      <c r="C42" s="16" t="s">
        <v>41</v>
      </c>
      <c r="D42" s="13">
        <v>22996496.800000001</v>
      </c>
      <c r="E42" s="13">
        <v>480</v>
      </c>
      <c r="F42" s="14">
        <f t="shared" si="0"/>
        <v>22996976.800000001</v>
      </c>
      <c r="G42" s="13">
        <v>5140485.26</v>
      </c>
      <c r="H42" s="13">
        <v>5140485.26</v>
      </c>
      <c r="I42" s="14">
        <f t="shared" si="1"/>
        <v>17856491.539999999</v>
      </c>
    </row>
    <row r="43" spans="2:9" s="17" customFormat="1" x14ac:dyDescent="0.25">
      <c r="B43" s="21"/>
      <c r="C43" s="22" t="s">
        <v>12</v>
      </c>
      <c r="D43" s="4">
        <v>534671644</v>
      </c>
      <c r="E43" s="4">
        <v>26571313.079999998</v>
      </c>
      <c r="F43" s="4">
        <v>561242957.08000004</v>
      </c>
      <c r="G43" s="4">
        <v>131166876.5</v>
      </c>
      <c r="H43" s="4">
        <v>131166876.5</v>
      </c>
      <c r="I43" s="4">
        <v>430076080.57999998</v>
      </c>
    </row>
    <row r="46" spans="2:9" ht="15" customHeight="1" x14ac:dyDescent="0.25">
      <c r="C46" s="19"/>
      <c r="G46" s="19"/>
      <c r="H46" s="19"/>
    </row>
    <row r="47" spans="2:9" ht="15" customHeight="1" x14ac:dyDescent="0.25">
      <c r="C47" s="20"/>
      <c r="G47" s="20"/>
      <c r="H47" s="20"/>
    </row>
    <row r="48" spans="2:9" ht="30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8">
    <mergeCell ref="B6:I6"/>
    <mergeCell ref="B8:I8"/>
    <mergeCell ref="B9:I9"/>
    <mergeCell ref="B10:I10"/>
    <mergeCell ref="B12:C14"/>
    <mergeCell ref="D12:H12"/>
    <mergeCell ref="I12:I13"/>
    <mergeCell ref="B7:I7"/>
  </mergeCells>
  <phoneticPr fontId="9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2021-09-14T18:29:59Z</cp:lastPrinted>
  <dcterms:created xsi:type="dcterms:W3CDTF">2014-09-04T16:46:21Z</dcterms:created>
  <dcterms:modified xsi:type="dcterms:W3CDTF">2021-09-14T18:30:09Z</dcterms:modified>
</cp:coreProperties>
</file>