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<sst xmlns="http://schemas.openxmlformats.org/spreadsheetml/2006/main" count="63" uniqueCount="55">
  <si>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</si>
  <si>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</si>
  <si>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</si>
  <si>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</si>
  <si>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</si>
  <si>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</si>
  <si>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</si>
  <si>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</si>
  <si>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</si>
  <si>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</si>
  <si>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</si>
  <si>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</si>
  <si>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</si>
  <si>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</si>
  <si>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</si>
  <si>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</si>
  <si>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</si>
  <si>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</si>
  <si>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</si>
  <si>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</si>
  <si>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</si>
  <si>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</si>
  <si>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</si>
  <si>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</si>
  <si>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</si>
  <si>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</si>
  <si>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</si>
  <si>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</si>
  <si>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</si>
  <si>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</si>
  <si>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</si>
  <si>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</si>
  <si>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</si>
  <si>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</si>
  <si>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</si>
  <si>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</si>
  <si>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</si>
  <si>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</si>
  <si>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</si>
  <si>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</si>
  <si>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</si>
  <si>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</si>
  <si>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</si>
  <si>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</si>
  <si>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</si>
  <si>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</si>
  <si>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</si>
  <si>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</si>
  <si>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</si>
  <si>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</si>
  <si>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</si>
  <si>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</si>
  <si>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IGUALA DE LA INDEPENDENCIA</t>
  </si>
  <si>
    <t>Del 1 de Enero al 31 de Diciembre de 2021 y 2020</t>
  </si>
  <si>
    <t>Formato IC-5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</si>
</sst>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right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97" sqref="G9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6" t="s">
        <v>51</v>
      </c>
      <c r="F2" s="66"/>
      <c r="G2" s="66"/>
      <c r="H2" s="57" t="s">
        <v>54</v>
      </c>
      <c r="I2" s="2"/>
      <c r="J2" s="2"/>
    </row>
    <row r="3" spans="2:10" ht="12">
      <c r="B3" s="2"/>
      <c r="C3" s="2"/>
      <c r="D3" s="2"/>
      <c r="E3" s="66" t="s">
        <v>52</v>
      </c>
      <c r="F3" s="66"/>
      <c r="G3" s="66"/>
      <c r="H3" s="2"/>
      <c r="I3" s="2"/>
      <c r="J3" s="2"/>
    </row>
    <row r="4" spans="2:10" ht="12">
      <c r="B4" s="2"/>
      <c r="C4" s="2"/>
      <c r="D4" s="2"/>
      <c r="E4" s="66" t="s">
        <v>0</v>
      </c>
      <c r="F4" s="66"/>
      <c r="G4" s="66"/>
      <c r="H4" s="2"/>
      <c r="I4" s="2"/>
      <c r="J4" s="2"/>
    </row>
    <row r="5" spans="2:10" ht="12">
      <c r="B5" s="2"/>
      <c r="C5" s="2"/>
      <c r="D5" s="2"/>
      <c r="E5" s="66" t="s">
        <v>53</v>
      </c>
      <c r="F5" s="66"/>
      <c r="G5" s="66"/>
      <c r="H5" s="2"/>
      <c r="I5" s="2"/>
      <c r="J5" s="2"/>
    </row>
    <row r="6" spans="3:10" ht="12">
      <c r="C6" s="5"/>
      <c r="D6" s="6"/>
      <c r="E6" s="66" t="s">
        <v>1</v>
      </c>
      <c r="F6" s="66"/>
      <c r="G6" s="66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7" t="s">
        <v>2</v>
      </c>
      <c r="C10" s="68"/>
      <c r="D10" s="68"/>
      <c r="E10" s="68"/>
      <c r="F10" s="43"/>
      <c r="G10" s="44">
        <v>2021</v>
      </c>
      <c r="H10" s="44">
        <v>2020</v>
      </c>
      <c r="I10" s="44"/>
      <c r="J10" s="45"/>
      <c r="O10" s="1">
        <v>2021</v>
      </c>
      <c r="P10" s="1">
        <v>2020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8" t="s">
        <v>3</v>
      </c>
      <c r="C13" s="59"/>
      <c r="D13" s="59"/>
      <c r="E13" s="59"/>
      <c r="F13" s="59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9" t="s">
        <v>5</v>
      </c>
      <c r="D15" s="59"/>
      <c r="E15" s="59"/>
      <c r="F15" s="59"/>
      <c r="G15" s="50">
        <f>SUM(G16:G26)</f>
        <v>555551166.65</v>
      </c>
      <c r="H15" s="50">
        <f>SUM(H16:H26)</f>
        <v>581967475.1</v>
      </c>
      <c r="I15" s="14"/>
      <c r="J15" s="13"/>
    </row>
    <row r="16" spans="1:10" ht="12">
      <c r="A16" s="14"/>
      <c r="B16" s="35"/>
      <c r="C16" s="15"/>
      <c r="D16" s="62" t="s">
        <v>6</v>
      </c>
      <c r="E16" s="62"/>
      <c r="F16" s="62"/>
      <c r="G16" s="51">
        <v>38224384.26</v>
      </c>
      <c r="H16" s="51">
        <v>30311227.12</v>
      </c>
      <c r="I16" s="14"/>
      <c r="J16" s="13"/>
    </row>
    <row r="17" spans="1:10" ht="12">
      <c r="A17" s="14"/>
      <c r="B17" s="35"/>
      <c r="C17" s="15"/>
      <c r="D17" s="62" t="s">
        <v>8</v>
      </c>
      <c r="E17" s="62"/>
      <c r="F17" s="62"/>
      <c r="G17" s="51">
        <v>0</v>
      </c>
      <c r="H17" s="51">
        <v>0</v>
      </c>
      <c r="I17" s="14"/>
      <c r="J17" s="13"/>
    </row>
    <row r="18" spans="1:10" ht="12">
      <c r="A18" s="14"/>
      <c r="B18" s="35"/>
      <c r="C18" s="16"/>
      <c r="D18" s="62" t="s">
        <v>10</v>
      </c>
      <c r="E18" s="62"/>
      <c r="F18" s="62"/>
      <c r="G18" s="51">
        <v>0</v>
      </c>
      <c r="H18" s="51">
        <v>0</v>
      </c>
      <c r="I18" s="14"/>
      <c r="J18" s="13"/>
    </row>
    <row r="19" spans="1:10" ht="12">
      <c r="A19" s="14"/>
      <c r="B19" s="35"/>
      <c r="C19" s="16"/>
      <c r="D19" s="62" t="s">
        <v>11</v>
      </c>
      <c r="E19" s="62"/>
      <c r="F19" s="62"/>
      <c r="G19" s="51">
        <v>28955693.52</v>
      </c>
      <c r="H19" s="51">
        <v>22920288.09</v>
      </c>
      <c r="I19" s="14"/>
      <c r="J19" s="13"/>
    </row>
    <row r="20" spans="1:10" ht="12">
      <c r="A20" s="14"/>
      <c r="B20" s="35"/>
      <c r="C20" s="16"/>
      <c r="D20" s="62" t="s">
        <v>46</v>
      </c>
      <c r="E20" s="62"/>
      <c r="F20" s="62"/>
      <c r="G20" s="51">
        <v>11363753.66</v>
      </c>
      <c r="H20" s="51">
        <v>11177359.46</v>
      </c>
      <c r="I20" s="14"/>
      <c r="J20" s="13"/>
    </row>
    <row r="21" spans="1:10" ht="12" customHeight="1">
      <c r="A21" s="14"/>
      <c r="B21" s="35"/>
      <c r="C21" s="16"/>
      <c r="D21" s="62" t="s">
        <v>47</v>
      </c>
      <c r="E21" s="62"/>
      <c r="F21" s="62"/>
      <c r="G21" s="51">
        <v>36767698.08</v>
      </c>
      <c r="H21" s="51">
        <v>29320926.35</v>
      </c>
      <c r="I21" s="14"/>
      <c r="J21" s="13"/>
    </row>
    <row r="22" spans="1:10" ht="12" customHeight="1">
      <c r="A22" s="14"/>
      <c r="B22" s="35"/>
      <c r="C22" s="16"/>
      <c r="D22" s="62" t="s">
        <v>48</v>
      </c>
      <c r="E22" s="62"/>
      <c r="F22" s="62"/>
      <c r="G22" s="51">
        <v>0</v>
      </c>
      <c r="H22" s="51">
        <v>0</v>
      </c>
      <c r="I22" s="14"/>
      <c r="J22" s="13"/>
    </row>
    <row r="23" spans="1:10" ht="24.75" customHeight="1">
      <c r="A23" s="14"/>
      <c r="B23" s="35"/>
      <c r="C23" s="16"/>
      <c r="D23" s="62" t="s">
        <v>49</v>
      </c>
      <c r="E23" s="62"/>
      <c r="F23" s="62"/>
      <c r="G23" s="51">
        <v>434716371.37</v>
      </c>
      <c r="H23" s="51">
        <v>449327503.38</v>
      </c>
      <c r="I23" s="14"/>
      <c r="J23" s="13"/>
    </row>
    <row r="24" spans="1:10" ht="23.25" customHeight="1">
      <c r="A24" s="14"/>
      <c r="B24" s="35"/>
      <c r="C24" s="15"/>
      <c r="D24" s="62" t="s">
        <v>50</v>
      </c>
      <c r="E24" s="62"/>
      <c r="F24" s="62"/>
      <c r="G24" s="51">
        <v>4910612.85</v>
      </c>
      <c r="H24" s="51">
        <v>38910170.7</v>
      </c>
      <c r="I24" s="14"/>
      <c r="J24" s="13"/>
    </row>
    <row r="25" spans="1:10" ht="12" customHeight="1">
      <c r="A25" s="14"/>
      <c r="B25" s="35"/>
      <c r="C25" s="16"/>
      <c r="D25" s="62" t="s">
        <v>42</v>
      </c>
      <c r="E25" s="62"/>
      <c r="F25" s="62"/>
      <c r="G25" s="51">
        <v>612652.91</v>
      </c>
      <c r="H25" s="51">
        <v>0</v>
      </c>
      <c r="I25" s="14"/>
      <c r="J25" s="13"/>
    </row>
    <row r="26" spans="1:10" ht="12">
      <c r="A26" s="14"/>
      <c r="B26" s="35"/>
      <c r="C26" s="15"/>
      <c r="D26" s="62"/>
      <c r="E26" s="62"/>
      <c r="F26" s="17"/>
      <c r="G26" s="51"/>
      <c r="H26" s="51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52"/>
      <c r="H27" s="52"/>
      <c r="I27" s="14"/>
      <c r="J27" s="13"/>
    </row>
    <row r="28" spans="1:10" ht="12">
      <c r="A28" s="14"/>
      <c r="B28" s="35"/>
      <c r="C28" s="59" t="s">
        <v>12</v>
      </c>
      <c r="D28" s="59"/>
      <c r="E28" s="59"/>
      <c r="F28" s="59"/>
      <c r="G28" s="50">
        <f>SUM(G29:G44)</f>
        <v>386545453.84000003</v>
      </c>
      <c r="H28" s="50">
        <f>SUM(H29:H44)</f>
        <v>419079156.8399999</v>
      </c>
      <c r="I28" s="14"/>
      <c r="J28" s="13"/>
    </row>
    <row r="29" spans="1:10" ht="12">
      <c r="A29" s="14"/>
      <c r="B29" s="35"/>
      <c r="C29" s="18"/>
      <c r="D29" s="62" t="s">
        <v>16</v>
      </c>
      <c r="E29" s="62"/>
      <c r="F29" s="62"/>
      <c r="G29" s="51">
        <v>247126979.21</v>
      </c>
      <c r="H29" s="51">
        <v>238111724.35</v>
      </c>
      <c r="I29" s="14"/>
      <c r="J29" s="13"/>
    </row>
    <row r="30" spans="1:10" ht="12">
      <c r="A30" s="14"/>
      <c r="B30" s="35"/>
      <c r="C30" s="18"/>
      <c r="D30" s="62" t="s">
        <v>17</v>
      </c>
      <c r="E30" s="62"/>
      <c r="F30" s="62"/>
      <c r="G30" s="51">
        <v>46438218.33</v>
      </c>
      <c r="H30" s="51">
        <v>57332563.85</v>
      </c>
      <c r="I30" s="14"/>
      <c r="J30" s="13"/>
    </row>
    <row r="31" spans="1:10" ht="12">
      <c r="A31" s="14"/>
      <c r="B31" s="35"/>
      <c r="C31" s="18"/>
      <c r="D31" s="62" t="s">
        <v>18</v>
      </c>
      <c r="E31" s="62"/>
      <c r="F31" s="62"/>
      <c r="G31" s="51">
        <v>84244224.56</v>
      </c>
      <c r="H31" s="51">
        <v>105570220.94</v>
      </c>
      <c r="I31" s="14"/>
      <c r="J31" s="13"/>
    </row>
    <row r="32" spans="1:10" ht="12">
      <c r="A32" s="14"/>
      <c r="B32" s="35"/>
      <c r="C32" s="15"/>
      <c r="D32" s="62" t="s">
        <v>20</v>
      </c>
      <c r="E32" s="62"/>
      <c r="F32" s="62"/>
      <c r="G32" s="51">
        <v>2701367</v>
      </c>
      <c r="H32" s="51">
        <v>2787256.83</v>
      </c>
      <c r="I32" s="14"/>
      <c r="J32" s="13"/>
    </row>
    <row r="33" spans="1:10" ht="12">
      <c r="A33" s="14"/>
      <c r="B33" s="35"/>
      <c r="C33" s="18"/>
      <c r="D33" s="62" t="s">
        <v>22</v>
      </c>
      <c r="E33" s="62"/>
      <c r="F33" s="62"/>
      <c r="G33" s="51">
        <v>1219112</v>
      </c>
      <c r="H33" s="51">
        <v>1162683</v>
      </c>
      <c r="I33" s="14"/>
      <c r="J33" s="13"/>
    </row>
    <row r="34" spans="1:10" ht="12">
      <c r="A34" s="14"/>
      <c r="B34" s="35"/>
      <c r="C34" s="18"/>
      <c r="D34" s="62" t="s">
        <v>24</v>
      </c>
      <c r="E34" s="62"/>
      <c r="F34" s="62"/>
      <c r="G34" s="51">
        <v>0</v>
      </c>
      <c r="H34" s="51">
        <v>0</v>
      </c>
      <c r="I34" s="14"/>
      <c r="J34" s="13"/>
    </row>
    <row r="35" spans="1:10" ht="12">
      <c r="A35" s="14"/>
      <c r="B35" s="35"/>
      <c r="C35" s="18"/>
      <c r="D35" s="62" t="s">
        <v>25</v>
      </c>
      <c r="E35" s="62"/>
      <c r="F35" s="62"/>
      <c r="G35" s="51">
        <v>4815552.74</v>
      </c>
      <c r="H35" s="51">
        <v>4151723.53</v>
      </c>
      <c r="I35" s="14"/>
      <c r="J35" s="13"/>
    </row>
    <row r="36" spans="1:10" ht="12">
      <c r="A36" s="14"/>
      <c r="B36" s="35"/>
      <c r="C36" s="18"/>
      <c r="D36" s="62" t="s">
        <v>26</v>
      </c>
      <c r="E36" s="62"/>
      <c r="F36" s="62"/>
      <c r="G36" s="51">
        <v>0</v>
      </c>
      <c r="H36" s="51">
        <v>0</v>
      </c>
      <c r="I36" s="14"/>
      <c r="J36" s="13"/>
    </row>
    <row r="37" spans="1:10" ht="12">
      <c r="A37" s="14"/>
      <c r="B37" s="35"/>
      <c r="C37" s="18"/>
      <c r="D37" s="62" t="s">
        <v>27</v>
      </c>
      <c r="E37" s="62"/>
      <c r="F37" s="62"/>
      <c r="G37" s="51">
        <v>0</v>
      </c>
      <c r="H37" s="51">
        <v>0</v>
      </c>
      <c r="I37" s="14"/>
      <c r="J37" s="13"/>
    </row>
    <row r="38" spans="1:10" ht="12">
      <c r="A38" s="14"/>
      <c r="B38" s="35"/>
      <c r="C38" s="18"/>
      <c r="D38" s="62" t="s">
        <v>28</v>
      </c>
      <c r="E38" s="62"/>
      <c r="F38" s="62"/>
      <c r="G38" s="51">
        <v>0</v>
      </c>
      <c r="H38" s="51">
        <v>0</v>
      </c>
      <c r="I38" s="14"/>
      <c r="J38" s="13"/>
    </row>
    <row r="39" spans="1:10" ht="12">
      <c r="A39" s="14"/>
      <c r="B39" s="35"/>
      <c r="C39" s="18"/>
      <c r="D39" s="62" t="s">
        <v>30</v>
      </c>
      <c r="E39" s="62"/>
      <c r="F39" s="62"/>
      <c r="G39" s="51">
        <v>0</v>
      </c>
      <c r="H39" s="51">
        <v>0</v>
      </c>
      <c r="I39" s="14"/>
      <c r="J39" s="13"/>
    </row>
    <row r="40" spans="1:10" ht="12">
      <c r="A40" s="14"/>
      <c r="B40" s="35"/>
      <c r="C40" s="18"/>
      <c r="D40" s="62" t="s">
        <v>31</v>
      </c>
      <c r="E40" s="62"/>
      <c r="F40" s="62"/>
      <c r="G40" s="51">
        <v>0</v>
      </c>
      <c r="H40" s="51">
        <v>0</v>
      </c>
      <c r="I40" s="14"/>
      <c r="J40" s="13"/>
    </row>
    <row r="41" spans="1:10" ht="12">
      <c r="A41" s="14"/>
      <c r="B41" s="35"/>
      <c r="C41" s="18"/>
      <c r="D41" s="62" t="s">
        <v>32</v>
      </c>
      <c r="E41" s="62"/>
      <c r="F41" s="62"/>
      <c r="G41" s="51">
        <v>0</v>
      </c>
      <c r="H41" s="51">
        <v>0</v>
      </c>
      <c r="I41" s="14"/>
      <c r="J41" s="13"/>
    </row>
    <row r="42" spans="1:10" ht="12">
      <c r="A42" s="14"/>
      <c r="B42" s="35"/>
      <c r="C42" s="15"/>
      <c r="D42" s="62" t="s">
        <v>33</v>
      </c>
      <c r="E42" s="62"/>
      <c r="F42" s="62"/>
      <c r="G42" s="51">
        <v>0</v>
      </c>
      <c r="H42" s="51">
        <v>0</v>
      </c>
      <c r="I42" s="14"/>
      <c r="J42" s="13"/>
    </row>
    <row r="43" spans="1:10" ht="12">
      <c r="A43" s="14"/>
      <c r="B43" s="35"/>
      <c r="C43" s="18"/>
      <c r="D43" s="62" t="s">
        <v>34</v>
      </c>
      <c r="E43" s="62"/>
      <c r="F43" s="62"/>
      <c r="G43" s="51">
        <v>0</v>
      </c>
      <c r="H43" s="51">
        <v>0</v>
      </c>
      <c r="I43" s="14"/>
      <c r="J43" s="13"/>
    </row>
    <row r="44" spans="1:10" ht="12">
      <c r="A44" s="14"/>
      <c r="B44" s="35"/>
      <c r="C44" s="18"/>
      <c r="D44" s="62" t="s">
        <v>43</v>
      </c>
      <c r="E44" s="62"/>
      <c r="F44" s="62"/>
      <c r="G44" s="51">
        <v>0</v>
      </c>
      <c r="H44" s="51">
        <v>9962984.34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53"/>
      <c r="H45" s="53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52"/>
      <c r="H46" s="52"/>
      <c r="I46" s="14"/>
      <c r="J46" s="13"/>
    </row>
    <row r="47" spans="1:10" s="22" customFormat="1" ht="12">
      <c r="A47" s="19"/>
      <c r="B47" s="36"/>
      <c r="C47" s="59" t="s">
        <v>36</v>
      </c>
      <c r="D47" s="59"/>
      <c r="E47" s="59"/>
      <c r="F47" s="59"/>
      <c r="G47" s="54">
        <f>G15-G28</f>
        <v>169005712.80999994</v>
      </c>
      <c r="H47" s="54">
        <f>H15-H28</f>
        <v>162888318.2600001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53"/>
      <c r="H48" s="53"/>
      <c r="I48" s="14"/>
      <c r="J48" s="13"/>
    </row>
    <row r="49" spans="1:10" s="22" customFormat="1" ht="12">
      <c r="A49" s="19"/>
      <c r="B49" s="58" t="s">
        <v>4</v>
      </c>
      <c r="C49" s="59"/>
      <c r="D49" s="59"/>
      <c r="E49" s="59"/>
      <c r="F49" s="59"/>
      <c r="G49" s="52"/>
      <c r="H49" s="52"/>
      <c r="I49" s="19"/>
      <c r="J49" s="21"/>
    </row>
    <row r="50" spans="1:10" ht="12">
      <c r="A50" s="14"/>
      <c r="B50" s="35"/>
      <c r="C50" s="18"/>
      <c r="D50" s="1"/>
      <c r="E50" s="1"/>
      <c r="F50" s="1"/>
      <c r="G50" s="53"/>
      <c r="H50" s="53"/>
      <c r="I50" s="14"/>
      <c r="J50" s="13"/>
    </row>
    <row r="51" spans="1:10" s="22" customFormat="1" ht="12">
      <c r="A51" s="19"/>
      <c r="B51" s="35"/>
      <c r="C51" s="59" t="s">
        <v>5</v>
      </c>
      <c r="D51" s="59"/>
      <c r="E51" s="59"/>
      <c r="F51" s="59"/>
      <c r="G51" s="50">
        <f>SUM(G52:G54)</f>
        <v>0</v>
      </c>
      <c r="H51" s="50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65" t="s">
        <v>7</v>
      </c>
      <c r="E52" s="65"/>
      <c r="F52" s="65"/>
      <c r="G52" s="51">
        <v>0</v>
      </c>
      <c r="H52" s="51">
        <v>0</v>
      </c>
      <c r="I52" s="19"/>
      <c r="J52" s="21"/>
    </row>
    <row r="53" spans="1:10" s="22" customFormat="1" ht="12">
      <c r="A53" s="19"/>
      <c r="B53" s="35"/>
      <c r="C53" s="18"/>
      <c r="D53" s="62" t="s">
        <v>9</v>
      </c>
      <c r="E53" s="62"/>
      <c r="F53" s="62"/>
      <c r="G53" s="51">
        <v>0</v>
      </c>
      <c r="H53" s="51">
        <v>0</v>
      </c>
      <c r="I53" s="19"/>
      <c r="J53" s="21"/>
    </row>
    <row r="54" spans="1:10" s="22" customFormat="1" ht="12">
      <c r="A54" s="19"/>
      <c r="B54" s="35"/>
      <c r="C54" s="18"/>
      <c r="D54" s="62" t="s">
        <v>41</v>
      </c>
      <c r="E54" s="62"/>
      <c r="F54" s="62"/>
      <c r="G54" s="51">
        <v>0</v>
      </c>
      <c r="H54" s="51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53"/>
      <c r="H55" s="53"/>
      <c r="I55" s="14"/>
      <c r="J55" s="13"/>
    </row>
    <row r="56" spans="1:10" s="22" customFormat="1" ht="12">
      <c r="A56" s="19"/>
      <c r="B56" s="35"/>
      <c r="C56" s="59" t="s">
        <v>12</v>
      </c>
      <c r="D56" s="59"/>
      <c r="E56" s="59"/>
      <c r="F56" s="59"/>
      <c r="G56" s="50">
        <f>SUM(G57:G59)</f>
        <v>174272325.18</v>
      </c>
      <c r="H56" s="50">
        <f>SUM(H57:H59)</f>
        <v>144195486.31</v>
      </c>
      <c r="I56" s="19"/>
      <c r="J56" s="21"/>
    </row>
    <row r="57" spans="1:10" s="22" customFormat="1" ht="12">
      <c r="A57" s="19"/>
      <c r="B57" s="35"/>
      <c r="C57" s="18"/>
      <c r="D57" s="65" t="s">
        <v>7</v>
      </c>
      <c r="E57" s="65"/>
      <c r="F57" s="65"/>
      <c r="G57" s="51">
        <v>168628116.66</v>
      </c>
      <c r="H57" s="51">
        <v>138565655.28</v>
      </c>
      <c r="I57" s="19"/>
      <c r="J57" s="21"/>
    </row>
    <row r="58" spans="1:10" s="22" customFormat="1" ht="12">
      <c r="A58" s="19"/>
      <c r="B58" s="35"/>
      <c r="C58" s="18"/>
      <c r="D58" s="62" t="s">
        <v>9</v>
      </c>
      <c r="E58" s="62"/>
      <c r="F58" s="62"/>
      <c r="G58" s="51">
        <v>3998205.52</v>
      </c>
      <c r="H58" s="51">
        <v>4499321.24</v>
      </c>
      <c r="I58" s="19"/>
      <c r="J58" s="21"/>
    </row>
    <row r="59" spans="1:10" s="22" customFormat="1" ht="12">
      <c r="A59" s="19"/>
      <c r="B59" s="35"/>
      <c r="C59" s="18"/>
      <c r="D59" s="65" t="s">
        <v>13</v>
      </c>
      <c r="E59" s="65"/>
      <c r="F59" s="65"/>
      <c r="G59" s="51">
        <v>1646003</v>
      </c>
      <c r="H59" s="51">
        <v>1130509.79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53"/>
      <c r="H60" s="53"/>
      <c r="I60" s="14"/>
      <c r="J60" s="13"/>
    </row>
    <row r="61" spans="1:10" s="22" customFormat="1" ht="12">
      <c r="A61" s="19"/>
      <c r="B61" s="36"/>
      <c r="C61" s="59" t="s">
        <v>14</v>
      </c>
      <c r="D61" s="59"/>
      <c r="E61" s="59"/>
      <c r="F61" s="59"/>
      <c r="G61" s="54">
        <f>G51-G56</f>
        <v>-174272325.18</v>
      </c>
      <c r="H61" s="54">
        <f>H51-H56</f>
        <v>-144195486.31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53"/>
      <c r="H62" s="53"/>
      <c r="I62" s="14"/>
      <c r="J62" s="13"/>
    </row>
    <row r="63" spans="1:10" ht="12">
      <c r="A63" s="14"/>
      <c r="B63" s="35"/>
      <c r="C63" s="18"/>
      <c r="D63" s="1"/>
      <c r="E63" s="1"/>
      <c r="F63" s="1"/>
      <c r="G63" s="53"/>
      <c r="H63" s="53"/>
      <c r="I63" s="14"/>
      <c r="J63" s="13"/>
    </row>
    <row r="64" spans="1:10" s="22" customFormat="1" ht="12">
      <c r="A64" s="19"/>
      <c r="B64" s="58" t="s">
        <v>15</v>
      </c>
      <c r="C64" s="59"/>
      <c r="D64" s="59"/>
      <c r="E64" s="59"/>
      <c r="F64" s="59"/>
      <c r="G64" s="52"/>
      <c r="H64" s="52"/>
      <c r="I64" s="19"/>
      <c r="J64" s="21"/>
    </row>
    <row r="65" spans="1:10" ht="12">
      <c r="A65" s="14"/>
      <c r="B65" s="35"/>
      <c r="C65" s="18"/>
      <c r="D65" s="1"/>
      <c r="E65" s="1"/>
      <c r="F65" s="1"/>
      <c r="G65" s="53"/>
      <c r="H65" s="53"/>
      <c r="I65" s="14"/>
      <c r="J65" s="13"/>
    </row>
    <row r="66" spans="1:10" s="22" customFormat="1" ht="12">
      <c r="A66" s="19"/>
      <c r="B66" s="35"/>
      <c r="C66" s="59" t="s">
        <v>5</v>
      </c>
      <c r="D66" s="59"/>
      <c r="E66" s="59"/>
      <c r="F66" s="59"/>
      <c r="G66" s="50">
        <f>G67+G70+G71</f>
        <v>0</v>
      </c>
      <c r="H66" s="50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62" t="s">
        <v>19</v>
      </c>
      <c r="E67" s="62"/>
      <c r="F67" s="62"/>
      <c r="G67" s="51">
        <f>SUM(G68:G69)</f>
        <v>0</v>
      </c>
      <c r="H67" s="51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65" t="s">
        <v>21</v>
      </c>
      <c r="E68" s="65"/>
      <c r="F68" s="65"/>
      <c r="G68" s="51">
        <v>0</v>
      </c>
      <c r="H68" s="51">
        <v>0</v>
      </c>
      <c r="I68" s="19"/>
      <c r="J68" s="21"/>
    </row>
    <row r="69" spans="1:10" s="22" customFormat="1" ht="12">
      <c r="A69" s="19"/>
      <c r="B69" s="35"/>
      <c r="C69" s="18"/>
      <c r="D69" s="62" t="s">
        <v>23</v>
      </c>
      <c r="E69" s="62"/>
      <c r="F69" s="62"/>
      <c r="G69" s="51">
        <v>0</v>
      </c>
      <c r="H69" s="51">
        <v>0</v>
      </c>
      <c r="I69" s="19"/>
      <c r="J69" s="21"/>
    </row>
    <row r="70" spans="1:10" s="22" customFormat="1" ht="12">
      <c r="A70" s="19"/>
      <c r="B70" s="35"/>
      <c r="C70" s="18"/>
      <c r="D70" s="65" t="s">
        <v>44</v>
      </c>
      <c r="E70" s="65"/>
      <c r="F70" s="65"/>
      <c r="G70" s="51">
        <v>0</v>
      </c>
      <c r="H70" s="51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53"/>
      <c r="H71" s="53"/>
      <c r="I71" s="14"/>
      <c r="J71" s="13"/>
    </row>
    <row r="72" spans="1:10" s="22" customFormat="1" ht="12">
      <c r="A72" s="19"/>
      <c r="B72" s="35"/>
      <c r="C72" s="59" t="s">
        <v>12</v>
      </c>
      <c r="D72" s="59"/>
      <c r="E72" s="59"/>
      <c r="F72" s="59"/>
      <c r="G72" s="50">
        <f>G73+G76+G77</f>
        <v>6059554</v>
      </c>
      <c r="H72" s="50">
        <f>H73+H76+H77</f>
        <v>2628610</v>
      </c>
      <c r="I72" s="19"/>
      <c r="J72" s="21"/>
    </row>
    <row r="73" spans="1:10" s="22" customFormat="1" ht="12">
      <c r="A73" s="19"/>
      <c r="B73" s="35"/>
      <c r="C73" s="1"/>
      <c r="D73" s="63" t="s">
        <v>29</v>
      </c>
      <c r="E73" s="63"/>
      <c r="F73" s="63"/>
      <c r="G73" s="51">
        <f>SUM(G74:G75)</f>
        <v>0</v>
      </c>
      <c r="H73" s="51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64" t="s">
        <v>21</v>
      </c>
      <c r="E74" s="64"/>
      <c r="F74" s="64"/>
      <c r="G74" s="51">
        <v>0</v>
      </c>
      <c r="H74" s="51">
        <v>0</v>
      </c>
      <c r="I74" s="19"/>
      <c r="J74" s="21"/>
    </row>
    <row r="75" spans="1:10" s="22" customFormat="1" ht="12">
      <c r="A75" s="19"/>
      <c r="B75" s="35"/>
      <c r="C75" s="18"/>
      <c r="D75" s="64" t="s">
        <v>23</v>
      </c>
      <c r="E75" s="64"/>
      <c r="F75" s="64"/>
      <c r="G75" s="51">
        <v>0</v>
      </c>
      <c r="H75" s="51">
        <v>0</v>
      </c>
      <c r="I75" s="19"/>
      <c r="J75" s="21"/>
    </row>
    <row r="76" spans="1:10" s="22" customFormat="1" ht="12">
      <c r="A76" s="19"/>
      <c r="B76" s="35"/>
      <c r="C76" s="18"/>
      <c r="D76" s="63" t="s">
        <v>45</v>
      </c>
      <c r="E76" s="63"/>
      <c r="F76" s="63"/>
      <c r="G76" s="51">
        <v>6059554</v>
      </c>
      <c r="H76" s="51">
        <v>2628610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53"/>
      <c r="H77" s="53"/>
      <c r="I77" s="14"/>
      <c r="J77" s="13"/>
    </row>
    <row r="78" spans="1:10" ht="12">
      <c r="A78" s="14"/>
      <c r="B78" s="35"/>
      <c r="C78" s="18"/>
      <c r="D78" s="1"/>
      <c r="E78" s="1"/>
      <c r="F78" s="1"/>
      <c r="G78" s="53"/>
      <c r="H78" s="53"/>
      <c r="I78" s="14"/>
      <c r="J78" s="13"/>
    </row>
    <row r="79" spans="1:10" s="22" customFormat="1" ht="12">
      <c r="A79" s="19"/>
      <c r="B79" s="35"/>
      <c r="C79" s="59" t="s">
        <v>35</v>
      </c>
      <c r="D79" s="59"/>
      <c r="E79" s="59"/>
      <c r="F79" s="59"/>
      <c r="G79" s="50">
        <f>G66-G72</f>
        <v>-6059554</v>
      </c>
      <c r="H79" s="50">
        <f>H66-H72</f>
        <v>-2628610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53"/>
      <c r="H80" s="53"/>
      <c r="I80" s="14"/>
      <c r="J80" s="13"/>
    </row>
    <row r="81" spans="1:10" ht="12">
      <c r="A81" s="14"/>
      <c r="B81" s="35"/>
      <c r="C81" s="18"/>
      <c r="D81" s="1"/>
      <c r="E81" s="1"/>
      <c r="F81" s="1"/>
      <c r="G81" s="53"/>
      <c r="H81" s="53"/>
      <c r="I81" s="14"/>
      <c r="J81" s="13"/>
    </row>
    <row r="82" spans="1:10" s="22" customFormat="1" ht="12" customHeight="1">
      <c r="A82" s="19"/>
      <c r="B82" s="60" t="s">
        <v>37</v>
      </c>
      <c r="C82" s="61"/>
      <c r="D82" s="61"/>
      <c r="E82" s="61"/>
      <c r="F82" s="61"/>
      <c r="G82" s="54">
        <f>G47+G61+G79</f>
        <v>-11326166.370000064</v>
      </c>
      <c r="H82" s="54">
        <f>H47+H61+H79</f>
        <v>16064221.950000107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54"/>
      <c r="H83" s="54"/>
      <c r="I83" s="19"/>
      <c r="J83" s="21"/>
    </row>
    <row r="84" spans="1:10" s="22" customFormat="1" ht="12" customHeight="1">
      <c r="A84" s="19"/>
      <c r="B84" s="58" t="s">
        <v>38</v>
      </c>
      <c r="C84" s="59"/>
      <c r="D84" s="59"/>
      <c r="E84" s="59"/>
      <c r="F84" s="59"/>
      <c r="G84" s="55">
        <v>29039685.56</v>
      </c>
      <c r="H84" s="55">
        <v>12975463.61</v>
      </c>
      <c r="I84" s="19"/>
      <c r="J84" s="21"/>
    </row>
    <row r="85" spans="1:10" s="22" customFormat="1" ht="12" customHeight="1">
      <c r="A85" s="19"/>
      <c r="B85" s="58" t="s">
        <v>40</v>
      </c>
      <c r="C85" s="59"/>
      <c r="D85" s="59"/>
      <c r="E85" s="59"/>
      <c r="F85" s="59"/>
      <c r="G85" s="56">
        <f>+G82+G84</f>
        <v>17713519.189999934</v>
      </c>
      <c r="H85" s="56">
        <f>+H82+H84</f>
        <v>29039685.560000107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20"/>
      <c r="H86" s="20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23:F23"/>
    <mergeCell ref="D31:F31"/>
    <mergeCell ref="D20:F20"/>
    <mergeCell ref="D26:E26"/>
    <mergeCell ref="C28:F28"/>
    <mergeCell ref="D25:F25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2022-04-01T22:28:49Z</cp:lastPrinted>
  <dcterms:created xsi:type="dcterms:W3CDTF">2014-09-04T19:30:54Z</dcterms:created>
  <dcterms:modified xsi:type="dcterms:W3CDTF">2022-05-20T21:38:52Z</dcterms:modified>
  <cp:category/>
  <cp:version/>
  <cp:contentType/>
  <cp:contentStatus/>
</cp:coreProperties>
</file>