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mo 33\RAMO 33 2019\SEVAC\2DO TRIM_19\"/>
    </mc:Choice>
  </mc:AlternateContent>
  <bookViews>
    <workbookView xWindow="0" yWindow="0" windowWidth="8610" windowHeight="6225"/>
  </bookViews>
  <sheets>
    <sheet name="5.2.13_ene-jun" sheetId="4" r:id="rId1"/>
  </sheets>
  <definedNames>
    <definedName name="_xlnm.Print_Area" localSheetId="0">'5.2.13_ene-jun'!$A$7:$E$61</definedName>
    <definedName name="_xlnm.Print_Titles" localSheetId="0">'5.2.13_ene-jun'!$1:$6</definedName>
  </definedNames>
  <calcPr calcId="152511"/>
</workbook>
</file>

<file path=xl/calcChain.xml><?xml version="1.0" encoding="utf-8"?>
<calcChain xmlns="http://schemas.openxmlformats.org/spreadsheetml/2006/main">
  <c r="D59" i="4" l="1"/>
  <c r="D57" i="4"/>
  <c r="D43" i="4"/>
  <c r="D17" i="4"/>
  <c r="D8" i="4"/>
  <c r="D7" i="4" l="1"/>
</calcChain>
</file>

<file path=xl/sharedStrings.xml><?xml version="1.0" encoding="utf-8"?>
<sst xmlns="http://schemas.openxmlformats.org/spreadsheetml/2006/main" count="85" uniqueCount="85">
  <si>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</si>
  <si>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</si>
  <si>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</si>
  <si>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</si>
  <si>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</si>
  <si>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</si>
  <si>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</si>
  <si>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</si>
  <si>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</si>
  <si>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</si>
  <si>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</si>
  <si>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</si>
  <si>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</si>
  <si>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COMPENSACIONES EXTRAORDINARIAS</t>
  </si>
  <si>
    <t>VALES DE DESPENSA</t>
  </si>
  <si>
    <t>PREVISIÓN SOCIAL</t>
  </si>
  <si>
    <t>BONO DEL DÍA DE LAS MADRES</t>
  </si>
  <si>
    <t>BONO DEL DÍA DEL PADRE</t>
  </si>
  <si>
    <t>ARTÍCULOS Y MATERIAL DE OFICINA</t>
  </si>
  <si>
    <t>IMPRESOS Y FORMAS OFICIALES PARA USO EN OFICINAS</t>
  </si>
  <si>
    <t>SUMINISTROS INFORMÁTICOS</t>
  </si>
  <si>
    <t>MATERIALES Y ARTÍCULOS DE LIMPIEZA</t>
  </si>
  <si>
    <t>MATERIAL DE FOTOCREDENCIALIZACIÓN</t>
  </si>
  <si>
    <t>PRODUCTOS DIVERSOS PARA ALIMENTACIÓN DE PERSONAS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</si>
  <si>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</si>
  <si>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</si>
  <si>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</si>
  <si>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</si>
  <si>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</si>
  <si>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</si>
  <si>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MATERIAL MENOR DE FERRETERÍA PARA MOBILIARIO Y EQUIPO</t>
  </si>
  <si>
    <t>ACCESORIOS Y MATERIALES ELÉCTRICOS MENORES PARA EQUIPO DE TRANSPORTE</t>
  </si>
  <si>
    <t>ARTÍCULOS AUTOMOTRICES MENORES</t>
  </si>
  <si>
    <t>PRODUCTOS MENORES DE HULE PARA EQUIPO DE TRANSPORTE</t>
  </si>
  <si>
    <t>COMISIONES BANCARIAS</t>
  </si>
  <si>
    <t>SEGUROS DE BIENES PATRIMONIALES</t>
  </si>
  <si>
    <t>REPARACIÓN Y MANTENIMIENTO DE EQUIPO DE TRANSPORTE</t>
  </si>
  <si>
    <t>SERVICIOS DE MANEJO DE DESECHOS</t>
  </si>
  <si>
    <t>OTROS SERVICIOS DE TRASLADO Y HOSPEDAJE</t>
  </si>
  <si>
    <t>INFRAESTRUCTURA DE AGUA POTABLE, SANEAMIENTO HIDROAGRÍCOLA Y CONTROL DE INUNDACIONES</t>
  </si>
  <si>
    <t>CONSTRUCCIÓN DE OBRAS DE URBANIZACIÓN</t>
  </si>
  <si>
    <t>11302</t>
  </si>
  <si>
    <t>13401</t>
  </si>
  <si>
    <t>13402</t>
  </si>
  <si>
    <t>15408</t>
  </si>
  <si>
    <t>15409</t>
  </si>
  <si>
    <t>21102</t>
  </si>
  <si>
    <t>21108</t>
  </si>
  <si>
    <t>21401</t>
  </si>
  <si>
    <t>21601</t>
  </si>
  <si>
    <t>21802</t>
  </si>
  <si>
    <t>22105</t>
  </si>
  <si>
    <t>24601</t>
  </si>
  <si>
    <t>26101</t>
  </si>
  <si>
    <t>27106</t>
  </si>
  <si>
    <t>29101</t>
  </si>
  <si>
    <t>29601</t>
  </si>
  <si>
    <t>29602</t>
  </si>
  <si>
    <t>34101</t>
  </si>
  <si>
    <t>34501</t>
  </si>
  <si>
    <t>35501</t>
  </si>
  <si>
    <t>35802</t>
  </si>
  <si>
    <t>15901</t>
  </si>
  <si>
    <t>15902</t>
  </si>
  <si>
    <t>24904</t>
  </si>
  <si>
    <t>29609</t>
  </si>
  <si>
    <t>MEDICINAS Y MEDICAMENTOS</t>
  </si>
  <si>
    <t>MATERIAL DE SEÑALIZACIÓN</t>
  </si>
  <si>
    <t>ELABORACIÓN DE PLACAS Y CALCOMANÍAS</t>
  </si>
  <si>
    <t>ENERGÍA ELÉCTRICA</t>
  </si>
  <si>
    <t>MATTO Y CONSERVACION DE SEMAFOROS</t>
  </si>
  <si>
    <t>EXPLOTACIÓN, USO O APROVECHAMIENTO DE AGUAS NACIONALES, USO DE AGUA POTABLE</t>
  </si>
  <si>
    <t>EQUIPOS MENORES DE OFICINA</t>
  </si>
  <si>
    <t>MATERIAL PARA USO FOTOGRÁFICO Y CINEMATOGRÁFICO</t>
  </si>
  <si>
    <t>HERRAMIENTAS MENORES DE TIPO MÉDICO Y QUIRÚRGICO</t>
  </si>
  <si>
    <t>HERRAMIENTAS Y EQUIPOS MENORES</t>
  </si>
  <si>
    <t>ARTÍCULOS AUXILIARES DE CÓMPUTO</t>
  </si>
  <si>
    <t>ARTÍCULOS MENORES DE SERVICIO GENERAL PARA MAQUINARIA Y OTROS EQUIPOS</t>
  </si>
  <si>
    <t>DERECHO DE ALUMBRADO PÚBLICO</t>
  </si>
  <si>
    <t>GAS</t>
  </si>
  <si>
    <t>VIÁTICOS EN EL PAÍS</t>
  </si>
  <si>
    <t>GASTOS DE ORDEN SOCIAL Y CULTURAL</t>
  </si>
  <si>
    <t>EROGACIONES POR RESOLUCIONES POR AUTORIDAD COMPETENTE</t>
  </si>
  <si>
    <t>HERRAMIENTAS Y MÁQUINAS - HERRAMIENTA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</si>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</sst>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0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44" fontId="8" fillId="5" borderId="7" xfId="2" applyFont="1" applyFill="1" applyBorder="1" applyAlignment="1">
      <alignment horizontal="righ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44" fontId="7" fillId="7" borderId="23" xfId="2" applyFont="1" applyFill="1" applyBorder="1" applyAlignment="1">
      <alignment horizontal="right" vertical="center" wrapText="1"/>
    </xf>
  </cellXfs>
  <cellStyles count="3">
    <cellStyle name="Moneda 4" xfId="2"/>
    <cellStyle name="Normal" xfId="0" builtinId="0"/>
    <cellStyle name="Normal 6 7 3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Normal="100" zoomScaleSheetLayoutView="100" workbookViewId="0">
      <selection activeCell="C9" sqref="C9:C56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30" t="s">
        <v>8</v>
      </c>
      <c r="C2" s="30"/>
      <c r="D2" s="30"/>
    </row>
    <row r="3" spans="1:8" ht="20.25" customHeight="1" x14ac:dyDescent="0.15">
      <c r="A3" s="4"/>
      <c r="B3" s="31" t="s">
        <v>6</v>
      </c>
      <c r="C3" s="31"/>
      <c r="D3" s="31"/>
    </row>
    <row r="4" spans="1:8" ht="20.25" customHeight="1" x14ac:dyDescent="0.15">
      <c r="B4" s="31" t="s">
        <v>84</v>
      </c>
      <c r="C4" s="31"/>
      <c r="D4" s="31"/>
    </row>
    <row r="5" spans="1:8" ht="13.5" customHeight="1" thickBot="1" x14ac:dyDescent="0.2"/>
    <row r="6" spans="1:8" s="7" customFormat="1" ht="36.75" customHeight="1" thickBot="1" x14ac:dyDescent="0.2">
      <c r="A6" s="5"/>
      <c r="B6" s="32" t="s">
        <v>7</v>
      </c>
      <c r="C6" s="33"/>
      <c r="D6" s="6" t="s">
        <v>9</v>
      </c>
    </row>
    <row r="7" spans="1:8" s="8" customFormat="1" ht="15.75" thickBot="1" x14ac:dyDescent="0.2">
      <c r="B7" s="34" t="s">
        <v>10</v>
      </c>
      <c r="C7" s="35"/>
      <c r="D7" s="9">
        <f>+D8+D17+D43+D57+D59</f>
        <v>35580605.880000003</v>
      </c>
      <c r="H7" s="10"/>
    </row>
    <row r="8" spans="1:8" s="28" customFormat="1" ht="15" x14ac:dyDescent="0.15">
      <c r="B8" s="16">
        <v>10000</v>
      </c>
      <c r="C8" s="17" t="s">
        <v>0</v>
      </c>
      <c r="D8" s="18">
        <f>+SUM(D9:D16)</f>
        <v>11145571.34</v>
      </c>
      <c r="H8" s="29"/>
    </row>
    <row r="9" spans="1:8" s="28" customFormat="1" ht="14.25" x14ac:dyDescent="0.15">
      <c r="B9" s="19" t="s">
        <v>41</v>
      </c>
      <c r="C9" s="37" t="s">
        <v>11</v>
      </c>
      <c r="D9" s="36">
        <v>8903656.2599999998</v>
      </c>
      <c r="H9" s="29"/>
    </row>
    <row r="10" spans="1:8" s="28" customFormat="1" ht="14.25" x14ac:dyDescent="0.15">
      <c r="B10" s="19" t="s">
        <v>42</v>
      </c>
      <c r="C10" s="20" t="s">
        <v>12</v>
      </c>
      <c r="D10" s="36">
        <v>1290264.29</v>
      </c>
      <c r="H10" s="29"/>
    </row>
    <row r="11" spans="1:8" s="28" customFormat="1" ht="14.25" x14ac:dyDescent="0.15">
      <c r="B11" s="19" t="s">
        <v>43</v>
      </c>
      <c r="C11" s="20" t="s">
        <v>13</v>
      </c>
      <c r="D11" s="36">
        <v>2298.1799999999998</v>
      </c>
      <c r="H11" s="29"/>
    </row>
    <row r="12" spans="1:8" s="28" customFormat="1" ht="14.25" x14ac:dyDescent="0.15">
      <c r="B12" s="19" t="s">
        <v>44</v>
      </c>
      <c r="C12" s="20" t="s">
        <v>14</v>
      </c>
      <c r="D12" s="36">
        <v>115170</v>
      </c>
      <c r="H12" s="29"/>
    </row>
    <row r="13" spans="1:8" s="28" customFormat="1" ht="14.25" x14ac:dyDescent="0.15">
      <c r="B13" s="19" t="s">
        <v>45</v>
      </c>
      <c r="C13" s="20" t="s">
        <v>15</v>
      </c>
      <c r="D13" s="36">
        <v>757423.61</v>
      </c>
      <c r="H13" s="29"/>
    </row>
    <row r="14" spans="1:8" s="28" customFormat="1" ht="14.25" x14ac:dyDescent="0.15">
      <c r="B14" s="19" t="s">
        <v>62</v>
      </c>
      <c r="C14" s="20" t="s">
        <v>16</v>
      </c>
      <c r="D14" s="36">
        <v>18500</v>
      </c>
      <c r="H14" s="29"/>
    </row>
    <row r="15" spans="1:8" s="28" customFormat="1" ht="14.25" x14ac:dyDescent="0.15">
      <c r="B15" s="19" t="s">
        <v>63</v>
      </c>
      <c r="C15" s="20" t="s">
        <v>17</v>
      </c>
      <c r="D15" s="36">
        <v>53500</v>
      </c>
      <c r="H15" s="29"/>
    </row>
    <row r="16" spans="1:8" s="28" customFormat="1" ht="14.25" x14ac:dyDescent="0.15">
      <c r="B16" s="19">
        <v>15913</v>
      </c>
      <c r="C16" s="20" t="s">
        <v>66</v>
      </c>
      <c r="D16" s="36">
        <v>4759</v>
      </c>
      <c r="H16" s="29"/>
    </row>
    <row r="17" spans="2:8" s="28" customFormat="1" ht="15" x14ac:dyDescent="0.15">
      <c r="B17" s="22">
        <v>20000</v>
      </c>
      <c r="C17" s="23" t="s">
        <v>1</v>
      </c>
      <c r="D17" s="39">
        <f>+SUM(D18:D42)</f>
        <v>7731822.580000001</v>
      </c>
      <c r="H17" s="29"/>
    </row>
    <row r="18" spans="2:8" s="28" customFormat="1" ht="14.25" x14ac:dyDescent="0.15">
      <c r="B18" s="19">
        <v>21101</v>
      </c>
      <c r="C18" s="20" t="s">
        <v>72</v>
      </c>
      <c r="D18" s="36">
        <v>15666.94</v>
      </c>
      <c r="H18" s="29"/>
    </row>
    <row r="19" spans="2:8" s="28" customFormat="1" ht="14.25" x14ac:dyDescent="0.15">
      <c r="B19" s="19" t="s">
        <v>46</v>
      </c>
      <c r="C19" s="20" t="s">
        <v>18</v>
      </c>
      <c r="D19" s="36">
        <v>84884.05</v>
      </c>
      <c r="H19" s="29"/>
    </row>
    <row r="20" spans="2:8" s="28" customFormat="1" ht="14.25" x14ac:dyDescent="0.15">
      <c r="B20" s="19" t="s">
        <v>47</v>
      </c>
      <c r="C20" s="20" t="s">
        <v>19</v>
      </c>
      <c r="D20" s="36">
        <v>150090.9</v>
      </c>
      <c r="H20" s="29"/>
    </row>
    <row r="21" spans="2:8" s="28" customFormat="1" ht="14.25" x14ac:dyDescent="0.15">
      <c r="B21" s="19">
        <v>21202</v>
      </c>
      <c r="C21" s="20" t="s">
        <v>73</v>
      </c>
      <c r="D21" s="36">
        <v>530</v>
      </c>
      <c r="H21" s="29"/>
    </row>
    <row r="22" spans="2:8" s="28" customFormat="1" ht="14.25" x14ac:dyDescent="0.15">
      <c r="B22" s="19" t="s">
        <v>48</v>
      </c>
      <c r="C22" s="20" t="s">
        <v>20</v>
      </c>
      <c r="D22" s="36">
        <v>10217.86</v>
      </c>
      <c r="H22" s="29"/>
    </row>
    <row r="23" spans="2:8" s="28" customFormat="1" ht="14.25" x14ac:dyDescent="0.15">
      <c r="B23" s="19" t="s">
        <v>49</v>
      </c>
      <c r="C23" s="20" t="s">
        <v>21</v>
      </c>
      <c r="D23" s="36">
        <v>41365.25</v>
      </c>
      <c r="H23" s="29"/>
    </row>
    <row r="24" spans="2:8" s="28" customFormat="1" ht="14.25" x14ac:dyDescent="0.15">
      <c r="B24" s="19">
        <v>21801</v>
      </c>
      <c r="C24" s="20" t="s">
        <v>68</v>
      </c>
      <c r="D24" s="36">
        <v>2170</v>
      </c>
      <c r="H24" s="29"/>
    </row>
    <row r="25" spans="2:8" s="28" customFormat="1" ht="14.25" x14ac:dyDescent="0.15">
      <c r="B25" s="19" t="s">
        <v>50</v>
      </c>
      <c r="C25" s="20" t="s">
        <v>22</v>
      </c>
      <c r="D25" s="36">
        <v>265915.59999999998</v>
      </c>
      <c r="H25" s="29"/>
    </row>
    <row r="26" spans="2:8" s="28" customFormat="1" ht="14.25" x14ac:dyDescent="0.15">
      <c r="B26" s="19">
        <v>21803</v>
      </c>
      <c r="C26" s="20" t="s">
        <v>67</v>
      </c>
      <c r="D26" s="36">
        <v>13516</v>
      </c>
      <c r="H26" s="29"/>
    </row>
    <row r="27" spans="2:8" s="28" customFormat="1" ht="14.25" x14ac:dyDescent="0.15">
      <c r="B27" s="19" t="s">
        <v>51</v>
      </c>
      <c r="C27" s="20" t="s">
        <v>23</v>
      </c>
      <c r="D27" s="36">
        <v>4169.01</v>
      </c>
      <c r="H27" s="29"/>
    </row>
    <row r="28" spans="2:8" s="28" customFormat="1" ht="14.25" x14ac:dyDescent="0.15">
      <c r="B28" s="19" t="s">
        <v>52</v>
      </c>
      <c r="C28" s="20" t="s">
        <v>24</v>
      </c>
      <c r="D28" s="36">
        <v>2620049.5</v>
      </c>
      <c r="H28" s="29"/>
    </row>
    <row r="29" spans="2:8" s="28" customFormat="1" ht="14.25" x14ac:dyDescent="0.15">
      <c r="B29" s="19" t="s">
        <v>64</v>
      </c>
      <c r="C29" s="20" t="s">
        <v>25</v>
      </c>
      <c r="D29" s="36">
        <v>726973.94</v>
      </c>
      <c r="H29" s="29"/>
    </row>
    <row r="30" spans="2:8" s="28" customFormat="1" ht="14.25" x14ac:dyDescent="0.15">
      <c r="B30" s="19" t="s">
        <v>53</v>
      </c>
      <c r="C30" s="20" t="s">
        <v>2</v>
      </c>
      <c r="D30" s="36">
        <v>3298371.69</v>
      </c>
      <c r="H30" s="29"/>
    </row>
    <row r="31" spans="2:8" s="28" customFormat="1" ht="14.25" x14ac:dyDescent="0.15">
      <c r="B31" s="19" t="s">
        <v>54</v>
      </c>
      <c r="C31" s="20" t="s">
        <v>26</v>
      </c>
      <c r="D31" s="36">
        <v>77445.2</v>
      </c>
      <c r="H31" s="29"/>
    </row>
    <row r="32" spans="2:8" s="28" customFormat="1" ht="14.25" x14ac:dyDescent="0.15">
      <c r="B32" s="19" t="s">
        <v>55</v>
      </c>
      <c r="C32" s="20" t="s">
        <v>27</v>
      </c>
      <c r="D32" s="36">
        <v>13415.25</v>
      </c>
      <c r="H32" s="29"/>
    </row>
    <row r="33" spans="2:8" s="28" customFormat="1" ht="14.25" x14ac:dyDescent="0.15">
      <c r="B33" s="19">
        <v>29102</v>
      </c>
      <c r="C33" s="20" t="s">
        <v>28</v>
      </c>
      <c r="D33" s="36">
        <v>1650.5</v>
      </c>
      <c r="H33" s="29"/>
    </row>
    <row r="34" spans="2:8" s="28" customFormat="1" ht="14.25" x14ac:dyDescent="0.15">
      <c r="B34" s="19">
        <v>29103</v>
      </c>
      <c r="C34" s="20" t="s">
        <v>74</v>
      </c>
      <c r="D34" s="36">
        <v>1386</v>
      </c>
      <c r="H34" s="29"/>
    </row>
    <row r="35" spans="2:8" s="28" customFormat="1" ht="14.25" x14ac:dyDescent="0.15">
      <c r="B35" s="19">
        <v>29104</v>
      </c>
      <c r="C35" s="20" t="s">
        <v>75</v>
      </c>
      <c r="D35" s="36">
        <v>2655</v>
      </c>
      <c r="H35" s="29"/>
    </row>
    <row r="36" spans="2:8" s="28" customFormat="1" ht="14.25" x14ac:dyDescent="0.15">
      <c r="B36" s="19">
        <v>29201</v>
      </c>
      <c r="C36" s="20" t="s">
        <v>29</v>
      </c>
      <c r="D36" s="36">
        <v>244</v>
      </c>
      <c r="H36" s="29"/>
    </row>
    <row r="37" spans="2:8" s="28" customFormat="1" ht="14.25" x14ac:dyDescent="0.15">
      <c r="B37" s="19">
        <v>29301</v>
      </c>
      <c r="C37" s="20" t="s">
        <v>30</v>
      </c>
      <c r="D37" s="36">
        <v>3335.7</v>
      </c>
      <c r="H37" s="29"/>
    </row>
    <row r="38" spans="2:8" s="28" customFormat="1" ht="14.25" x14ac:dyDescent="0.15">
      <c r="B38" s="19">
        <v>29402</v>
      </c>
      <c r="C38" s="20" t="s">
        <v>76</v>
      </c>
      <c r="D38" s="36">
        <v>7104.5</v>
      </c>
      <c r="H38" s="29"/>
    </row>
    <row r="39" spans="2:8" s="28" customFormat="1" ht="28.5" x14ac:dyDescent="0.15">
      <c r="B39" s="19" t="s">
        <v>56</v>
      </c>
      <c r="C39" s="20" t="s">
        <v>31</v>
      </c>
      <c r="D39" s="36">
        <v>16426.009999999998</v>
      </c>
      <c r="H39" s="29"/>
    </row>
    <row r="40" spans="2:8" s="28" customFormat="1" ht="14.25" x14ac:dyDescent="0.15">
      <c r="B40" s="19" t="s">
        <v>57</v>
      </c>
      <c r="C40" s="20" t="s">
        <v>32</v>
      </c>
      <c r="D40" s="36">
        <v>232298.9</v>
      </c>
      <c r="H40" s="29"/>
    </row>
    <row r="41" spans="2:8" s="28" customFormat="1" ht="14.25" x14ac:dyDescent="0.15">
      <c r="B41" s="19" t="s">
        <v>65</v>
      </c>
      <c r="C41" s="20" t="s">
        <v>33</v>
      </c>
      <c r="D41" s="36">
        <v>139837.12</v>
      </c>
      <c r="H41" s="29"/>
    </row>
    <row r="42" spans="2:8" s="28" customFormat="1" ht="28.5" x14ac:dyDescent="0.15">
      <c r="B42" s="19">
        <v>29801</v>
      </c>
      <c r="C42" s="20" t="s">
        <v>77</v>
      </c>
      <c r="D42" s="36">
        <v>2103.66</v>
      </c>
      <c r="H42" s="29"/>
    </row>
    <row r="43" spans="2:8" s="28" customFormat="1" ht="15" x14ac:dyDescent="0.15">
      <c r="B43" s="22">
        <v>30000</v>
      </c>
      <c r="C43" s="23" t="s">
        <v>3</v>
      </c>
      <c r="D43" s="39">
        <f>+SUM(D44:D56)</f>
        <v>11597583.959999999</v>
      </c>
      <c r="H43" s="29"/>
    </row>
    <row r="44" spans="2:8" s="28" customFormat="1" ht="14.25" x14ac:dyDescent="0.15">
      <c r="B44" s="19">
        <v>31101</v>
      </c>
      <c r="C44" s="20" t="s">
        <v>69</v>
      </c>
      <c r="D44" s="36">
        <v>85590</v>
      </c>
      <c r="H44" s="29"/>
    </row>
    <row r="45" spans="2:8" s="28" customFormat="1" ht="14.25" x14ac:dyDescent="0.15">
      <c r="B45" s="19">
        <v>31102</v>
      </c>
      <c r="C45" s="20" t="s">
        <v>78</v>
      </c>
      <c r="D45" s="36">
        <v>1991694</v>
      </c>
      <c r="H45" s="29"/>
    </row>
    <row r="46" spans="2:8" s="28" customFormat="1" ht="14.25" x14ac:dyDescent="0.15">
      <c r="B46" s="19">
        <v>31201</v>
      </c>
      <c r="C46" s="20" t="s">
        <v>79</v>
      </c>
      <c r="D46" s="36">
        <v>19298.240000000002</v>
      </c>
      <c r="H46" s="29"/>
    </row>
    <row r="47" spans="2:8" s="28" customFormat="1" ht="14.25" x14ac:dyDescent="0.15">
      <c r="B47" s="19" t="s">
        <v>58</v>
      </c>
      <c r="C47" s="20" t="s">
        <v>34</v>
      </c>
      <c r="D47" s="36">
        <v>2020.41</v>
      </c>
      <c r="H47" s="29"/>
    </row>
    <row r="48" spans="2:8" s="28" customFormat="1" ht="14.25" x14ac:dyDescent="0.15">
      <c r="B48" s="19" t="s">
        <v>59</v>
      </c>
      <c r="C48" s="20" t="s">
        <v>35</v>
      </c>
      <c r="D48" s="36">
        <v>136008.78</v>
      </c>
      <c r="H48" s="29"/>
    </row>
    <row r="49" spans="1:9" s="28" customFormat="1" ht="14.25" x14ac:dyDescent="0.15">
      <c r="B49" s="19">
        <v>35303</v>
      </c>
      <c r="C49" s="20" t="s">
        <v>70</v>
      </c>
      <c r="D49" s="36">
        <v>315205.07</v>
      </c>
      <c r="H49" s="29"/>
    </row>
    <row r="50" spans="1:9" s="28" customFormat="1" ht="14.25" x14ac:dyDescent="0.15">
      <c r="B50" s="19" t="s">
        <v>60</v>
      </c>
      <c r="C50" s="20" t="s">
        <v>36</v>
      </c>
      <c r="D50" s="36">
        <v>110626.09</v>
      </c>
      <c r="H50" s="29"/>
    </row>
    <row r="51" spans="1:9" s="28" customFormat="1" ht="14.25" x14ac:dyDescent="0.15">
      <c r="B51" s="19" t="s">
        <v>61</v>
      </c>
      <c r="C51" s="20" t="s">
        <v>37</v>
      </c>
      <c r="D51" s="36">
        <v>4440000</v>
      </c>
      <c r="H51" s="29"/>
    </row>
    <row r="52" spans="1:9" s="28" customFormat="1" ht="14.25" x14ac:dyDescent="0.15">
      <c r="B52" s="19">
        <v>37501</v>
      </c>
      <c r="C52" s="20" t="s">
        <v>80</v>
      </c>
      <c r="D52" s="36">
        <v>3897</v>
      </c>
      <c r="H52" s="29"/>
    </row>
    <row r="53" spans="1:9" s="28" customFormat="1" ht="14.25" x14ac:dyDescent="0.15">
      <c r="B53" s="19">
        <v>37901</v>
      </c>
      <c r="C53" s="20" t="s">
        <v>38</v>
      </c>
      <c r="D53" s="36">
        <v>340</v>
      </c>
      <c r="H53" s="29"/>
    </row>
    <row r="54" spans="1:9" s="28" customFormat="1" ht="14.25" x14ac:dyDescent="0.15">
      <c r="B54" s="19">
        <v>38201</v>
      </c>
      <c r="C54" s="20" t="s">
        <v>81</v>
      </c>
      <c r="D54" s="36">
        <v>15624.54</v>
      </c>
      <c r="H54" s="29"/>
    </row>
    <row r="55" spans="1:9" s="28" customFormat="1" ht="28.5" x14ac:dyDescent="0.15">
      <c r="B55" s="19">
        <v>39205</v>
      </c>
      <c r="C55" s="20" t="s">
        <v>71</v>
      </c>
      <c r="D55" s="36">
        <v>4467406</v>
      </c>
      <c r="H55" s="29"/>
    </row>
    <row r="56" spans="1:9" s="28" customFormat="1" ht="14.25" x14ac:dyDescent="0.15">
      <c r="B56" s="19">
        <v>39401</v>
      </c>
      <c r="C56" s="38" t="s">
        <v>82</v>
      </c>
      <c r="D56" s="36">
        <v>9873.83</v>
      </c>
      <c r="H56" s="29"/>
    </row>
    <row r="57" spans="1:9" s="28" customFormat="1" ht="15" x14ac:dyDescent="0.15">
      <c r="B57" s="22">
        <v>50000</v>
      </c>
      <c r="C57" s="23" t="s">
        <v>4</v>
      </c>
      <c r="D57" s="24">
        <f>+SUM(D58:D58)</f>
        <v>13248</v>
      </c>
      <c r="H57" s="29"/>
    </row>
    <row r="58" spans="1:9" s="28" customFormat="1" ht="14.25" x14ac:dyDescent="0.15">
      <c r="B58" s="19">
        <v>56704</v>
      </c>
      <c r="C58" s="20" t="s">
        <v>83</v>
      </c>
      <c r="D58" s="21">
        <v>13248</v>
      </c>
      <c r="H58" s="29"/>
    </row>
    <row r="59" spans="1:9" s="28" customFormat="1" ht="15" x14ac:dyDescent="0.15">
      <c r="A59" s="8"/>
      <c r="B59" s="22">
        <v>60000</v>
      </c>
      <c r="C59" s="23" t="s">
        <v>5</v>
      </c>
      <c r="D59" s="24">
        <f>+SUM(D60:D61)</f>
        <v>5092380</v>
      </c>
      <c r="H59" s="29"/>
      <c r="I59" s="8"/>
    </row>
    <row r="60" spans="1:9" s="8" customFormat="1" ht="28.5" x14ac:dyDescent="0.15">
      <c r="A60" s="28"/>
      <c r="B60" s="19">
        <v>61301</v>
      </c>
      <c r="C60" s="20" t="s">
        <v>39</v>
      </c>
      <c r="D60" s="21">
        <v>92380</v>
      </c>
      <c r="E60" s="28"/>
      <c r="H60" s="10"/>
    </row>
    <row r="61" spans="1:9" s="8" customFormat="1" ht="15" thickBot="1" x14ac:dyDescent="0.2">
      <c r="B61" s="25">
        <v>61402</v>
      </c>
      <c r="C61" s="26" t="s">
        <v>40</v>
      </c>
      <c r="D61" s="27">
        <v>5000000</v>
      </c>
      <c r="H61" s="10"/>
    </row>
    <row r="62" spans="1:9" s="8" customFormat="1" ht="28.5" customHeight="1" x14ac:dyDescent="0.15">
      <c r="A62" s="13"/>
      <c r="B62" s="11"/>
      <c r="C62" s="11"/>
      <c r="D62" s="12"/>
      <c r="H62" s="10"/>
    </row>
    <row r="63" spans="1:9" s="8" customFormat="1" ht="14.25" customHeight="1" x14ac:dyDescent="0.15">
      <c r="A63" s="13"/>
      <c r="B63" s="11"/>
      <c r="C63" s="11"/>
      <c r="D63" s="12"/>
      <c r="H63" s="10"/>
    </row>
    <row r="64" spans="1:9" s="8" customFormat="1" ht="15" customHeight="1" x14ac:dyDescent="0.15">
      <c r="A64" s="1"/>
      <c r="B64" s="1"/>
      <c r="C64" s="1"/>
      <c r="D64" s="3"/>
      <c r="H64" s="10"/>
      <c r="I64" s="13"/>
    </row>
    <row r="65" spans="1:9" s="8" customFormat="1" ht="15" customHeight="1" x14ac:dyDescent="0.15">
      <c r="A65" s="1"/>
      <c r="B65" s="1"/>
      <c r="C65" s="1"/>
      <c r="D65" s="3"/>
      <c r="H65" s="10"/>
      <c r="I65" s="13"/>
    </row>
    <row r="66" spans="1:9" s="13" customFormat="1" ht="9" customHeight="1" x14ac:dyDescent="0.15">
      <c r="A66" s="1"/>
      <c r="B66" s="1"/>
      <c r="C66" s="1"/>
      <c r="D66" s="3"/>
      <c r="E66" s="8"/>
      <c r="I66" s="1"/>
    </row>
    <row r="67" spans="1:9" s="13" customFormat="1" ht="22.5" customHeight="1" x14ac:dyDescent="0.15">
      <c r="A67" s="1"/>
      <c r="B67" s="1"/>
      <c r="C67" s="1"/>
      <c r="D67" s="3"/>
      <c r="I67" s="1"/>
    </row>
    <row r="68" spans="1:9" ht="18.95" customHeight="1" x14ac:dyDescent="0.15">
      <c r="A68" s="14"/>
      <c r="B68" s="14"/>
      <c r="C68" s="14"/>
      <c r="D68" s="15"/>
      <c r="E68" s="13"/>
    </row>
    <row r="69" spans="1:9" ht="13.7" customHeight="1" x14ac:dyDescent="0.15">
      <c r="A69" s="14"/>
      <c r="B69" s="14"/>
      <c r="C69" s="14"/>
      <c r="D69" s="15"/>
    </row>
    <row r="70" spans="1:9" ht="11.25" customHeight="1" x14ac:dyDescent="0.15">
      <c r="A70" s="14"/>
      <c r="B70" s="14"/>
      <c r="C70" s="14"/>
      <c r="D70" s="15"/>
      <c r="I70" s="14"/>
    </row>
    <row r="71" spans="1:9" ht="11.25" customHeight="1" x14ac:dyDescent="0.15">
      <c r="A71" s="14"/>
      <c r="B71" s="14"/>
      <c r="C71" s="14"/>
      <c r="D71" s="15"/>
      <c r="I71" s="14"/>
    </row>
    <row r="72" spans="1:9" s="14" customFormat="1" ht="11.25" customHeight="1" x14ac:dyDescent="0.15">
      <c r="D72" s="15"/>
      <c r="E72" s="1"/>
    </row>
    <row r="73" spans="1:9" s="14" customFormat="1" ht="11.25" customHeight="1" x14ac:dyDescent="0.15">
      <c r="D73" s="15"/>
    </row>
    <row r="74" spans="1:9" s="14" customFormat="1" ht="11.25" customHeight="1" x14ac:dyDescent="0.15">
      <c r="D74" s="15"/>
    </row>
    <row r="75" spans="1:9" s="14" customFormat="1" ht="11.25" customHeight="1" x14ac:dyDescent="0.15">
      <c r="D75" s="15"/>
    </row>
    <row r="76" spans="1:9" s="14" customFormat="1" ht="11.25" customHeight="1" x14ac:dyDescent="0.15">
      <c r="D76" s="15"/>
    </row>
    <row r="77" spans="1:9" s="14" customFormat="1" ht="11.25" customHeight="1" x14ac:dyDescent="0.15">
      <c r="D77" s="15"/>
    </row>
    <row r="78" spans="1:9" s="14" customFormat="1" x14ac:dyDescent="0.15">
      <c r="D78" s="15"/>
    </row>
    <row r="79" spans="1:9" s="14" customFormat="1" x14ac:dyDescent="0.15">
      <c r="D79" s="15"/>
    </row>
    <row r="80" spans="1:9" s="14" customFormat="1" x14ac:dyDescent="0.15">
      <c r="D80" s="15"/>
    </row>
    <row r="81" spans="1:9" s="14" customFormat="1" x14ac:dyDescent="0.15">
      <c r="A81" s="1"/>
      <c r="B81" s="1"/>
      <c r="C81" s="1"/>
      <c r="D81" s="3"/>
    </row>
    <row r="82" spans="1:9" s="14" customFormat="1" x14ac:dyDescent="0.15">
      <c r="A82" s="1"/>
      <c r="B82" s="1"/>
      <c r="C82" s="1"/>
      <c r="D82" s="3"/>
    </row>
    <row r="83" spans="1:9" s="14" customFormat="1" x14ac:dyDescent="0.15">
      <c r="A83" s="1"/>
      <c r="B83" s="1"/>
      <c r="C83" s="1"/>
      <c r="D83" s="3"/>
      <c r="I83" s="1"/>
    </row>
    <row r="84" spans="1:9" s="14" customFormat="1" x14ac:dyDescent="0.15">
      <c r="A84" s="1"/>
      <c r="B84" s="1"/>
      <c r="C84" s="1"/>
      <c r="D84" s="3"/>
      <c r="I84" s="1"/>
    </row>
    <row r="85" spans="1:9" x14ac:dyDescent="0.15">
      <c r="E85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2019-07-31T20:44:50Z</cp:lastPrinted>
  <dcterms:created xsi:type="dcterms:W3CDTF">2009-06-17T07:33:19Z</dcterms:created>
  <dcterms:modified xsi:type="dcterms:W3CDTF">2019-07-31T20:45:11Z</dcterms:modified>
</cp:coreProperties>
</file>