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PARA PAGINA TRANSPARENCIA\Disciplina Financiera\"/>
    </mc:Choice>
  </mc:AlternateContent>
  <bookViews>
    <workbookView xWindow="0" yWindow="0" windowWidth="28800" windowHeight="12435"/>
  </bookViews>
  <sheets>
    <sheet name="LDF-7" sheetId="1" r:id="rId1"/>
  </sheets>
  <definedNames>
    <definedName name="_xlnm.Print_Area" localSheetId="0">'LDF-7'!$B$1:$H$43</definedName>
  </definedNames>
  <calcPr calcId="152511"/>
</workbook>
</file>

<file path=xl/calcChain.xml><?xml version="1.0" encoding="utf-8"?>
<calcChain xmlns="http://schemas.openxmlformats.org/spreadsheetml/2006/main">
  <c r="E39" i="1" l="1"/>
  <c r="H39" i="1" s="1"/>
  <c r="G25" i="1"/>
  <c r="F25" i="1"/>
  <c r="D25" i="1"/>
  <c r="C25" i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/>
  <c r="E26" i="1"/>
  <c r="H26" i="1" s="1"/>
  <c r="E24" i="1"/>
  <c r="H24" i="1" s="1"/>
  <c r="G9" i="1"/>
  <c r="G40" i="1" s="1"/>
  <c r="F9" i="1"/>
  <c r="D9" i="1"/>
  <c r="C9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E9" i="1" l="1"/>
  <c r="H10" i="1"/>
  <c r="D40" i="1"/>
  <c r="H9" i="1"/>
  <c r="C40" i="1"/>
  <c r="F40" i="1"/>
  <c r="H25" i="1"/>
  <c r="E25" i="1"/>
  <c r="E40" i="1" s="1"/>
  <c r="H40" i="1" l="1"/>
</calcChain>
</file>

<file path=xl/sharedStrings.xml><?xml version="1.0" encoding="utf-8"?>
<sst xmlns="http://schemas.openxmlformats.org/spreadsheetml/2006/main" count="46" uniqueCount="33">
  <si>
    <t>Estado Analítico del Ejercicio del Presupuesto de Egresos Detallado - LDF</t>
  </si>
  <si>
    <t>Clasificación Administrativa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</si>
  <si>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</si>
  <si>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</si>
  <si>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</si>
  <si>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</si>
  <si>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</si>
  <si>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</si>
  <si>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</si>
  <si>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</si>
  <si>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</si>
  <si>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</si>
  <si>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</si>
  <si>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PRESIDENCIA</t>
  </si>
  <si>
    <t>D.I.F. MUNICIPAL</t>
  </si>
  <si>
    <t>SECRETARÍA DE GOBIERNO MUNICIPAL</t>
  </si>
  <si>
    <t>SECRETARÍA DE SEGURIDAD PÚBLICA</t>
  </si>
  <si>
    <t>SECRETARÍA DE FINANZAS Y ADMINISTRACIÓN</t>
  </si>
  <si>
    <t>OFICIALÍA MAYOR</t>
  </si>
  <si>
    <t>SECRETARÍA DE DESARROLLO URBANO Y OBRAS PÚBLICAS</t>
  </si>
  <si>
    <t>SECRETARÍA DE SERVICIOS PÚBLICOS</t>
  </si>
  <si>
    <t>SECRETARÍA DE SALUD MUNICIPAL</t>
  </si>
  <si>
    <t>Formato LDF-7</t>
  </si>
  <si>
    <t>MUNICIPIO DE IGUALA DE LA INDEPENDENCIA, GUERRERO</t>
  </si>
  <si>
    <t xml:space="preserve">  SECRETARÍA DE SALUD MUNICIPAL</t>
  </si>
  <si>
    <t xml:space="preserve">  SECRETARÍA DE DESARROLLO SOCIAL</t>
  </si>
  <si>
    <t xml:space="preserve">  SECRETARÍA DE DESARROLLO RURAL</t>
  </si>
  <si>
    <t xml:space="preserve">  SECRETARÍA DE DESARROLLO ECONÓMICO</t>
  </si>
  <si>
    <t xml:space="preserve">  SINDICATURAS</t>
  </si>
  <si>
    <t xml:space="preserve">  REGIDURÍAS</t>
  </si>
  <si>
    <t xml:space="preserve">  INSTITUTO DE LA MUJER</t>
  </si>
  <si>
    <t>Del 1 de enero al 31 de diciembre de 2018 (b)</t>
  </si>
  <si>
    <t>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</si>
</sst>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44" fontId="1" fillId="0" borderId="0" xfId="0" applyNumberFormat="1" applyFont="1"/>
    <xf numFmtId="44" fontId="2" fillId="0" borderId="0" xfId="0" applyNumberFormat="1" applyFont="1"/>
    <xf numFmtId="44" fontId="3" fillId="2" borderId="1" xfId="0" applyNumberFormat="1" applyFont="1" applyFill="1" applyBorder="1" applyAlignment="1">
      <alignment horizontal="center" vertical="center" wrapText="1"/>
    </xf>
    <xf numFmtId="44" fontId="3" fillId="0" borderId="5" xfId="0" applyNumberFormat="1" applyFont="1" applyBorder="1" applyAlignment="1">
      <alignment horizontal="right" vertical="center" wrapText="1"/>
    </xf>
    <xf numFmtId="44" fontId="2" fillId="0" borderId="2" xfId="0" applyNumberFormat="1" applyFont="1" applyBorder="1" applyAlignment="1">
      <alignment horizontal="right" vertical="center" wrapText="1"/>
    </xf>
    <xf numFmtId="44" fontId="2" fillId="0" borderId="4" xfId="0" applyNumberFormat="1" applyFont="1" applyBorder="1" applyAlignment="1">
      <alignment horizontal="right" vertical="center"/>
    </xf>
    <xf numFmtId="44" fontId="2" fillId="0" borderId="4" xfId="0" applyNumberFormat="1" applyFont="1" applyBorder="1" applyAlignment="1">
      <alignment horizontal="right" vertical="center" wrapText="1"/>
    </xf>
    <xf numFmtId="44" fontId="3" fillId="0" borderId="2" xfId="0" applyNumberFormat="1" applyFont="1" applyBorder="1" applyAlignment="1">
      <alignment horizontal="right" vertical="center" wrapText="1"/>
    </xf>
    <xf numFmtId="44" fontId="3" fillId="0" borderId="4" xfId="0" applyNumberFormat="1" applyFont="1" applyBorder="1" applyAlignment="1">
      <alignment horizontal="right" vertical="center" wrapText="1"/>
    </xf>
    <xf numFmtId="44" fontId="2" fillId="0" borderId="1" xfId="0" applyNumberFormat="1" applyFont="1" applyBorder="1" applyAlignment="1">
      <alignment horizontal="right" vertical="center" wrapText="1"/>
    </xf>
    <xf numFmtId="44" fontId="4" fillId="0" borderId="0" xfId="0" applyNumberFormat="1" applyFont="1" applyAlignment="1">
      <alignment horizontal="right"/>
    </xf>
    <xf numFmtId="44" fontId="1" fillId="0" borderId="0" xfId="0" applyNumberFormat="1" applyFont="1" applyBorder="1"/>
    <xf numFmtId="0" fontId="1" fillId="0" borderId="0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4" fontId="3" fillId="2" borderId="6" xfId="0" applyNumberFormat="1" applyFont="1" applyFill="1" applyBorder="1" applyAlignment="1">
      <alignment horizontal="center" vertical="center" wrapText="1"/>
    </xf>
    <xf numFmtId="44" fontId="3" fillId="2" borderId="7" xfId="0" applyNumberFormat="1" applyFont="1" applyFill="1" applyBorder="1" applyAlignment="1">
      <alignment horizontal="center" vertical="center" wrapText="1"/>
    </xf>
    <xf numFmtId="44" fontId="3" fillId="2" borderId="8" xfId="0" applyNumberFormat="1" applyFont="1" applyFill="1" applyBorder="1" applyAlignment="1">
      <alignment horizontal="center" vertical="center" wrapText="1"/>
    </xf>
    <xf numFmtId="44" fontId="3" fillId="2" borderId="5" xfId="0" applyNumberFormat="1" applyFont="1" applyFill="1" applyBorder="1" applyAlignment="1">
      <alignment horizontal="center" vertical="center" wrapText="1"/>
    </xf>
    <xf numFmtId="44" fontId="3" fillId="2" borderId="3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42</xdr:row>
      <xdr:rowOff>0</xdr:rowOff>
    </xdr:from>
    <xdr:to>
      <xdr:col>1</xdr:col>
      <xdr:colOff>2372591</xdr:colOff>
      <xdr:row>42</xdr:row>
      <xdr:rowOff>8660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172EDC92-6871-4847-B32E-9C267C42A94C}"/>
            </a:ext>
          </a:extLst>
        </xdr:cNvPr>
        <xdr:cNvSpPr txBox="1"/>
      </xdr:nvSpPr>
      <xdr:spPr>
        <a:xfrm>
          <a:off x="294409" y="9161319"/>
          <a:ext cx="2372591" cy="995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AUTORIZÓ:</a:t>
          </a:r>
        </a:p>
        <a:p>
          <a:pPr algn="ctr"/>
          <a:endParaRPr lang="es-MX" sz="7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7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7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</a:t>
          </a:r>
        </a:p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DR.</a:t>
          </a:r>
          <a:r>
            <a:rPr lang="es-MX" sz="700" b="1" baseline="0">
              <a:latin typeface="Arial" panose="020B0604020202020204" pitchFamily="34" charset="0"/>
              <a:cs typeface="Arial" panose="020B0604020202020204" pitchFamily="34" charset="0"/>
            </a:rPr>
            <a:t> ANTONIO SALVADOR JAIMES HERRERA</a:t>
          </a:r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.</a:t>
          </a:r>
          <a:b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PRESIDENTE</a:t>
          </a:r>
          <a:r>
            <a:rPr lang="es-MX" sz="700" b="1" baseline="0">
              <a:latin typeface="Arial" panose="020B0604020202020204" pitchFamily="34" charset="0"/>
              <a:cs typeface="Arial" panose="020B0604020202020204" pitchFamily="34" charset="0"/>
            </a:rPr>
            <a:t> MUNICIPAL</a:t>
          </a:r>
          <a:endParaRPr lang="es-MX" sz="700" b="1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MX" sz="7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2265222</xdr:colOff>
      <xdr:row>42</xdr:row>
      <xdr:rowOff>0</xdr:rowOff>
    </xdr:from>
    <xdr:to>
      <xdr:col>3</xdr:col>
      <xdr:colOff>909209</xdr:colOff>
      <xdr:row>42</xdr:row>
      <xdr:rowOff>8659</xdr:rowOff>
    </xdr:to>
    <xdr:sp macro="" textlink="">
      <xdr:nvSpPr>
        <xdr:cNvPr id="7" name="2 CuadroTexto">
          <a:extLst>
            <a:ext uri="{FF2B5EF4-FFF2-40B4-BE49-F238E27FC236}">
              <a16:creationId xmlns:a16="http://schemas.microsoft.com/office/drawing/2014/main" xmlns="" id="{9CD7C819-C575-4E0A-979D-F807AA38314E}"/>
            </a:ext>
          </a:extLst>
        </xdr:cNvPr>
        <xdr:cNvSpPr txBox="1"/>
      </xdr:nvSpPr>
      <xdr:spPr>
        <a:xfrm>
          <a:off x="2559631" y="9162679"/>
          <a:ext cx="2445328" cy="9944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Vo. Bo.:</a:t>
          </a:r>
        </a:p>
        <a:p>
          <a:pPr algn="ctr"/>
          <a:endParaRPr lang="es-MX" sz="7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7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7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_____________________________________</a:t>
          </a:r>
        </a:p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DRA. PAULA SÁNCHEZ</a:t>
          </a:r>
          <a:r>
            <a:rPr lang="es-MX" sz="700" b="1" baseline="0">
              <a:latin typeface="Arial" panose="020B0604020202020204" pitchFamily="34" charset="0"/>
              <a:cs typeface="Arial" panose="020B0604020202020204" pitchFamily="34" charset="0"/>
            </a:rPr>
            <a:t> JÍMENEZ.</a:t>
          </a:r>
          <a:endParaRPr lang="es-MX" sz="7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SINDICA</a:t>
          </a:r>
          <a:r>
            <a:rPr lang="es-MX" sz="7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 ADMINISTRATIVA</a:t>
          </a:r>
        </a:p>
        <a:p>
          <a:endParaRPr lang="es-MX" sz="7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4"/>
  <sheetViews>
    <sheetView showGridLines="0" tabSelected="1" topLeftCell="A40" zoomScale="110" zoomScaleNormal="110" workbookViewId="0">
      <selection activeCell="E51" sqref="E51"/>
    </sheetView>
  </sheetViews>
  <sheetFormatPr baseColWidth="10" defaultColWidth="11" defaultRowHeight="12.75" x14ac:dyDescent="0.2"/>
  <cols>
    <col min="1" max="1" width="4.42578125" style="1" customWidth="1"/>
    <col min="2" max="2" width="40.28515625" style="1" customWidth="1"/>
    <col min="3" max="8" width="16.7109375" style="8" customWidth="1"/>
    <col min="9" max="16384" width="11" style="1"/>
  </cols>
  <sheetData>
    <row r="1" spans="2:8" ht="17.25" customHeight="1" thickBot="1" x14ac:dyDescent="0.25">
      <c r="B1" s="2"/>
      <c r="C1" s="9"/>
      <c r="D1" s="9"/>
      <c r="E1" s="9"/>
      <c r="F1" s="9"/>
      <c r="G1" s="9"/>
      <c r="H1" s="18" t="s">
        <v>22</v>
      </c>
    </row>
    <row r="2" spans="2:8" x14ac:dyDescent="0.2">
      <c r="B2" s="28" t="s">
        <v>23</v>
      </c>
      <c r="C2" s="29"/>
      <c r="D2" s="29"/>
      <c r="E2" s="29"/>
      <c r="F2" s="29"/>
      <c r="G2" s="29"/>
      <c r="H2" s="30"/>
    </row>
    <row r="3" spans="2:8" x14ac:dyDescent="0.2">
      <c r="B3" s="31" t="s">
        <v>0</v>
      </c>
      <c r="C3" s="32"/>
      <c r="D3" s="32"/>
      <c r="E3" s="32"/>
      <c r="F3" s="32"/>
      <c r="G3" s="32"/>
      <c r="H3" s="33"/>
    </row>
    <row r="4" spans="2:8" x14ac:dyDescent="0.2">
      <c r="B4" s="31" t="s">
        <v>1</v>
      </c>
      <c r="C4" s="32"/>
      <c r="D4" s="32"/>
      <c r="E4" s="32"/>
      <c r="F4" s="32"/>
      <c r="G4" s="32"/>
      <c r="H4" s="33"/>
    </row>
    <row r="5" spans="2:8" x14ac:dyDescent="0.2">
      <c r="B5" s="31" t="s">
        <v>31</v>
      </c>
      <c r="C5" s="32"/>
      <c r="D5" s="32"/>
      <c r="E5" s="32"/>
      <c r="F5" s="32"/>
      <c r="G5" s="32"/>
      <c r="H5" s="33"/>
    </row>
    <row r="6" spans="2:8" ht="13.5" thickBot="1" x14ac:dyDescent="0.25">
      <c r="B6" s="31" t="s">
        <v>32</v>
      </c>
      <c r="C6" s="32"/>
      <c r="D6" s="32"/>
      <c r="E6" s="32"/>
      <c r="F6" s="32"/>
      <c r="G6" s="32"/>
      <c r="H6" s="33"/>
    </row>
    <row r="7" spans="2:8" ht="18" customHeight="1" thickBot="1" x14ac:dyDescent="0.25">
      <c r="B7" s="21" t="s">
        <v>2</v>
      </c>
      <c r="C7" s="23" t="s">
        <v>3</v>
      </c>
      <c r="D7" s="24"/>
      <c r="E7" s="24"/>
      <c r="F7" s="24"/>
      <c r="G7" s="25"/>
      <c r="H7" s="26" t="s">
        <v>4</v>
      </c>
    </row>
    <row r="8" spans="2:8" ht="24.75" thickBot="1" x14ac:dyDescent="0.25">
      <c r="B8" s="22"/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27"/>
    </row>
    <row r="9" spans="2:8" ht="27" customHeight="1" x14ac:dyDescent="0.2">
      <c r="B9" s="3" t="s">
        <v>11</v>
      </c>
      <c r="C9" s="11">
        <f t="shared" ref="C9:H9" si="0">SUM(C10:C24)</f>
        <v>242109194.99999997</v>
      </c>
      <c r="D9" s="11">
        <f t="shared" si="0"/>
        <v>55750727.760000005</v>
      </c>
      <c r="E9" s="11">
        <f t="shared" si="0"/>
        <v>297859922.76000005</v>
      </c>
      <c r="F9" s="11">
        <f t="shared" si="0"/>
        <v>297859382.55000001</v>
      </c>
      <c r="G9" s="11">
        <f t="shared" si="0"/>
        <v>292694017.19999999</v>
      </c>
      <c r="H9" s="11">
        <f t="shared" si="0"/>
        <v>540.21000000042841</v>
      </c>
    </row>
    <row r="10" spans="2:8" ht="15" customHeight="1" x14ac:dyDescent="0.2">
      <c r="B10" s="4" t="s">
        <v>13</v>
      </c>
      <c r="C10" s="12">
        <v>21243671.620000001</v>
      </c>
      <c r="D10" s="12">
        <v>4922955.3600000003</v>
      </c>
      <c r="E10" s="12">
        <f t="shared" ref="E10:E24" si="1">C10+D10</f>
        <v>26166626.98</v>
      </c>
      <c r="F10" s="12">
        <v>26166626.98</v>
      </c>
      <c r="G10" s="12">
        <v>26166626.98</v>
      </c>
      <c r="H10" s="13">
        <f t="shared" ref="H10:H24" si="2">E10-F10</f>
        <v>0</v>
      </c>
    </row>
    <row r="11" spans="2:8" ht="15" customHeight="1" x14ac:dyDescent="0.2">
      <c r="B11" s="4" t="s">
        <v>14</v>
      </c>
      <c r="C11" s="14">
        <v>11522267.130000001</v>
      </c>
      <c r="D11" s="14">
        <v>2837325.75</v>
      </c>
      <c r="E11" s="14">
        <f t="shared" si="1"/>
        <v>14359592.880000001</v>
      </c>
      <c r="F11" s="14">
        <v>14359592.880000001</v>
      </c>
      <c r="G11" s="14">
        <v>14359592.880000001</v>
      </c>
      <c r="H11" s="13">
        <f t="shared" si="2"/>
        <v>0</v>
      </c>
    </row>
    <row r="12" spans="2:8" ht="15" customHeight="1" x14ac:dyDescent="0.2">
      <c r="B12" s="4" t="s">
        <v>15</v>
      </c>
      <c r="C12" s="14">
        <v>16826559.219999999</v>
      </c>
      <c r="D12" s="14">
        <v>1467635.97</v>
      </c>
      <c r="E12" s="14">
        <f t="shared" si="1"/>
        <v>18294195.189999998</v>
      </c>
      <c r="F12" s="14">
        <v>18294195.190000001</v>
      </c>
      <c r="G12" s="14">
        <v>18294195.190000001</v>
      </c>
      <c r="H12" s="13">
        <f t="shared" si="2"/>
        <v>0</v>
      </c>
    </row>
    <row r="13" spans="2:8" ht="15" customHeight="1" x14ac:dyDescent="0.2">
      <c r="B13" s="4" t="s">
        <v>16</v>
      </c>
      <c r="C13" s="14">
        <v>15331571.550000001</v>
      </c>
      <c r="D13" s="14">
        <v>754363.05</v>
      </c>
      <c r="E13" s="14">
        <f t="shared" si="1"/>
        <v>16085934.600000001</v>
      </c>
      <c r="F13" s="14">
        <v>16085934.6</v>
      </c>
      <c r="G13" s="14">
        <v>16085934.6</v>
      </c>
      <c r="H13" s="13">
        <f t="shared" si="2"/>
        <v>0</v>
      </c>
    </row>
    <row r="14" spans="2:8" ht="27" customHeight="1" x14ac:dyDescent="0.2">
      <c r="B14" s="4" t="s">
        <v>17</v>
      </c>
      <c r="C14" s="14">
        <v>63042234.009999998</v>
      </c>
      <c r="D14" s="14">
        <v>15252033.5</v>
      </c>
      <c r="E14" s="14">
        <f t="shared" si="1"/>
        <v>78294267.50999999</v>
      </c>
      <c r="F14" s="14">
        <v>78294267.510000005</v>
      </c>
      <c r="G14" s="14">
        <v>73879240.459999993</v>
      </c>
      <c r="H14" s="13">
        <f t="shared" si="2"/>
        <v>0</v>
      </c>
    </row>
    <row r="15" spans="2:8" ht="15" customHeight="1" x14ac:dyDescent="0.2">
      <c r="B15" s="4" t="s">
        <v>18</v>
      </c>
      <c r="C15" s="14">
        <v>10212950.07</v>
      </c>
      <c r="D15" s="14">
        <v>4694446.3499999996</v>
      </c>
      <c r="E15" s="14">
        <f t="shared" si="1"/>
        <v>14907396.42</v>
      </c>
      <c r="F15" s="14">
        <v>14907396.42</v>
      </c>
      <c r="G15" s="14">
        <v>14907396.42</v>
      </c>
      <c r="H15" s="13">
        <f t="shared" si="2"/>
        <v>0</v>
      </c>
    </row>
    <row r="16" spans="2:8" ht="25.5" customHeight="1" x14ac:dyDescent="0.2">
      <c r="B16" s="4" t="s">
        <v>19</v>
      </c>
      <c r="C16" s="14">
        <v>16822382.93</v>
      </c>
      <c r="D16" s="14">
        <v>-1451586.82</v>
      </c>
      <c r="E16" s="14">
        <f t="shared" si="1"/>
        <v>15370796.109999999</v>
      </c>
      <c r="F16" s="14">
        <v>15370796.109999999</v>
      </c>
      <c r="G16" s="14">
        <v>14620457.810000001</v>
      </c>
      <c r="H16" s="13">
        <f t="shared" si="2"/>
        <v>0</v>
      </c>
    </row>
    <row r="17" spans="2:8" ht="15" customHeight="1" x14ac:dyDescent="0.2">
      <c r="B17" s="4" t="s">
        <v>20</v>
      </c>
      <c r="C17" s="14">
        <v>35729452.219999999</v>
      </c>
      <c r="D17" s="14">
        <v>11230393.51</v>
      </c>
      <c r="E17" s="14">
        <f t="shared" si="1"/>
        <v>46959845.729999997</v>
      </c>
      <c r="F17" s="14">
        <v>46959845.729999997</v>
      </c>
      <c r="G17" s="14">
        <v>46959845.729999997</v>
      </c>
      <c r="H17" s="13">
        <f t="shared" si="2"/>
        <v>0</v>
      </c>
    </row>
    <row r="18" spans="2:8" ht="15" customHeight="1" x14ac:dyDescent="0.2">
      <c r="B18" s="5" t="s">
        <v>24</v>
      </c>
      <c r="C18" s="14">
        <v>8904955.4700000007</v>
      </c>
      <c r="D18" s="14">
        <v>1972706.34</v>
      </c>
      <c r="E18" s="14">
        <f t="shared" si="1"/>
        <v>10877661.810000001</v>
      </c>
      <c r="F18" s="14">
        <v>10877661.810000001</v>
      </c>
      <c r="G18" s="14">
        <v>10877661.810000001</v>
      </c>
      <c r="H18" s="14">
        <f t="shared" si="2"/>
        <v>0</v>
      </c>
    </row>
    <row r="19" spans="2:8" ht="15" customHeight="1" x14ac:dyDescent="0.2">
      <c r="B19" s="5" t="s">
        <v>25</v>
      </c>
      <c r="C19" s="14">
        <v>16992991.170000002</v>
      </c>
      <c r="D19" s="14">
        <v>7736584</v>
      </c>
      <c r="E19" s="14">
        <f t="shared" si="1"/>
        <v>24729575.170000002</v>
      </c>
      <c r="F19" s="14">
        <v>24729575.170000002</v>
      </c>
      <c r="G19" s="14">
        <v>24729575.170000002</v>
      </c>
      <c r="H19" s="14">
        <f t="shared" si="2"/>
        <v>0</v>
      </c>
    </row>
    <row r="20" spans="2:8" ht="15" customHeight="1" x14ac:dyDescent="0.2">
      <c r="B20" s="5" t="s">
        <v>26</v>
      </c>
      <c r="C20" s="14">
        <v>4191813.41</v>
      </c>
      <c r="D20" s="14">
        <v>-276488.42</v>
      </c>
      <c r="E20" s="14">
        <f t="shared" si="1"/>
        <v>3915324.99</v>
      </c>
      <c r="F20" s="14">
        <v>3914784.78</v>
      </c>
      <c r="G20" s="14">
        <v>3914784.78</v>
      </c>
      <c r="H20" s="14">
        <f t="shared" si="2"/>
        <v>540.21000000042841</v>
      </c>
    </row>
    <row r="21" spans="2:8" ht="15" customHeight="1" x14ac:dyDescent="0.2">
      <c r="B21" s="5" t="s">
        <v>27</v>
      </c>
      <c r="C21" s="14">
        <v>1051663.1399999999</v>
      </c>
      <c r="D21" s="14">
        <v>248644.77</v>
      </c>
      <c r="E21" s="14">
        <f t="shared" si="1"/>
        <v>1300307.9099999999</v>
      </c>
      <c r="F21" s="14">
        <v>1300307.9099999999</v>
      </c>
      <c r="G21" s="14">
        <v>1300307.9099999999</v>
      </c>
      <c r="H21" s="14">
        <f t="shared" si="2"/>
        <v>0</v>
      </c>
    </row>
    <row r="22" spans="2:8" ht="15" customHeight="1" x14ac:dyDescent="0.2">
      <c r="B22" s="5" t="s">
        <v>28</v>
      </c>
      <c r="C22" s="14">
        <v>4355993.18</v>
      </c>
      <c r="D22" s="14">
        <v>679108.89</v>
      </c>
      <c r="E22" s="14">
        <f t="shared" si="1"/>
        <v>5035102.0699999994</v>
      </c>
      <c r="F22" s="14">
        <v>5035102.07</v>
      </c>
      <c r="G22" s="14">
        <v>5035102.07</v>
      </c>
      <c r="H22" s="14">
        <f t="shared" si="2"/>
        <v>0</v>
      </c>
    </row>
    <row r="23" spans="2:8" ht="15" customHeight="1" x14ac:dyDescent="0.2">
      <c r="B23" s="5" t="s">
        <v>29</v>
      </c>
      <c r="C23" s="14">
        <v>14964847.869999999</v>
      </c>
      <c r="D23" s="14">
        <v>5476936.6100000003</v>
      </c>
      <c r="E23" s="14">
        <f t="shared" si="1"/>
        <v>20441784.48</v>
      </c>
      <c r="F23" s="14">
        <v>20441784.48</v>
      </c>
      <c r="G23" s="14">
        <v>20441784.48</v>
      </c>
      <c r="H23" s="14">
        <f t="shared" si="2"/>
        <v>0</v>
      </c>
    </row>
    <row r="24" spans="2:8" ht="15" customHeight="1" x14ac:dyDescent="0.2">
      <c r="B24" s="5" t="s">
        <v>30</v>
      </c>
      <c r="C24" s="14">
        <v>915842.01</v>
      </c>
      <c r="D24" s="14">
        <v>205668.9</v>
      </c>
      <c r="E24" s="14">
        <f t="shared" si="1"/>
        <v>1121510.9099999999</v>
      </c>
      <c r="F24" s="14">
        <v>1121510.9099999999</v>
      </c>
      <c r="G24" s="14">
        <v>1121510.9099999999</v>
      </c>
      <c r="H24" s="14">
        <f t="shared" si="2"/>
        <v>0</v>
      </c>
    </row>
    <row r="25" spans="2:8" ht="27" customHeight="1" x14ac:dyDescent="0.2">
      <c r="B25" s="6" t="s">
        <v>12</v>
      </c>
      <c r="C25" s="15">
        <f t="shared" ref="C25:H25" si="3">SUM(C26:C39)</f>
        <v>187787993.99999997</v>
      </c>
      <c r="D25" s="15">
        <f t="shared" si="3"/>
        <v>21902303.379999999</v>
      </c>
      <c r="E25" s="15">
        <f t="shared" si="3"/>
        <v>209690297.38</v>
      </c>
      <c r="F25" s="15">
        <f t="shared" si="3"/>
        <v>208334954.39999998</v>
      </c>
      <c r="G25" s="15">
        <f t="shared" si="3"/>
        <v>208334954.39999998</v>
      </c>
      <c r="H25" s="15">
        <f t="shared" si="3"/>
        <v>1355342.9799999986</v>
      </c>
    </row>
    <row r="26" spans="2:8" ht="15" customHeight="1" x14ac:dyDescent="0.2">
      <c r="B26" s="4" t="s">
        <v>14</v>
      </c>
      <c r="C26" s="12">
        <v>2056643.06</v>
      </c>
      <c r="D26" s="12">
        <v>-231677.26</v>
      </c>
      <c r="E26" s="12">
        <f t="shared" ref="E26:E39" si="4">C26+D26</f>
        <v>1824965.8</v>
      </c>
      <c r="F26" s="12">
        <v>1824965.8</v>
      </c>
      <c r="G26" s="12">
        <v>1824965.8</v>
      </c>
      <c r="H26" s="13">
        <f t="shared" ref="H26:H39" si="5">E26-F26</f>
        <v>0</v>
      </c>
    </row>
    <row r="27" spans="2:8" ht="15" customHeight="1" x14ac:dyDescent="0.2">
      <c r="B27" s="4" t="s">
        <v>15</v>
      </c>
      <c r="C27" s="12">
        <v>2430305.56</v>
      </c>
      <c r="D27" s="12">
        <v>-419004.01</v>
      </c>
      <c r="E27" s="12">
        <f t="shared" si="4"/>
        <v>2011301.55</v>
      </c>
      <c r="F27" s="12">
        <v>2011301.55</v>
      </c>
      <c r="G27" s="12">
        <v>2011301.55</v>
      </c>
      <c r="H27" s="13">
        <f t="shared" si="5"/>
        <v>0</v>
      </c>
    </row>
    <row r="28" spans="2:8" ht="15" customHeight="1" x14ac:dyDescent="0.2">
      <c r="B28" s="4" t="s">
        <v>16</v>
      </c>
      <c r="C28" s="12">
        <v>43888359.689999998</v>
      </c>
      <c r="D28" s="12">
        <v>680619.48</v>
      </c>
      <c r="E28" s="12">
        <f t="shared" si="4"/>
        <v>44568979.169999994</v>
      </c>
      <c r="F28" s="12">
        <v>43284351.530000001</v>
      </c>
      <c r="G28" s="12">
        <v>43284351.530000001</v>
      </c>
      <c r="H28" s="13">
        <f t="shared" si="5"/>
        <v>1284627.6399999931</v>
      </c>
    </row>
    <row r="29" spans="2:8" ht="24" x14ac:dyDescent="0.2">
      <c r="B29" s="4" t="s">
        <v>17</v>
      </c>
      <c r="C29" s="12">
        <v>6932591.0899999999</v>
      </c>
      <c r="D29" s="12">
        <v>2333509.5299999998</v>
      </c>
      <c r="E29" s="12">
        <f t="shared" si="4"/>
        <v>9266100.6199999992</v>
      </c>
      <c r="F29" s="12">
        <v>9195386.3200000003</v>
      </c>
      <c r="G29" s="12">
        <v>9195386.3200000003</v>
      </c>
      <c r="H29" s="13">
        <f t="shared" si="5"/>
        <v>70714.299999998882</v>
      </c>
    </row>
    <row r="30" spans="2:8" ht="15" customHeight="1" x14ac:dyDescent="0.2">
      <c r="B30" s="4" t="s">
        <v>18</v>
      </c>
      <c r="C30" s="14">
        <v>1421786.16</v>
      </c>
      <c r="D30" s="14">
        <v>25355.38</v>
      </c>
      <c r="E30" s="14">
        <f t="shared" si="4"/>
        <v>1447141.5399999998</v>
      </c>
      <c r="F30" s="14">
        <v>1447141.54</v>
      </c>
      <c r="G30" s="14">
        <v>1447141.54</v>
      </c>
      <c r="H30" s="13">
        <f t="shared" si="5"/>
        <v>0</v>
      </c>
    </row>
    <row r="31" spans="2:8" ht="24" x14ac:dyDescent="0.2">
      <c r="B31" s="4" t="s">
        <v>19</v>
      </c>
      <c r="C31" s="14">
        <v>94210961.959999993</v>
      </c>
      <c r="D31" s="14">
        <v>20140725.289999999</v>
      </c>
      <c r="E31" s="14">
        <f t="shared" si="4"/>
        <v>114351687.25</v>
      </c>
      <c r="F31" s="14">
        <v>114351686.20999999</v>
      </c>
      <c r="G31" s="14">
        <v>114351686.20999999</v>
      </c>
      <c r="H31" s="13">
        <f t="shared" si="5"/>
        <v>1.0400000065565109</v>
      </c>
    </row>
    <row r="32" spans="2:8" ht="15" customHeight="1" x14ac:dyDescent="0.2">
      <c r="B32" s="4" t="s">
        <v>20</v>
      </c>
      <c r="C32" s="14">
        <v>10937383.35</v>
      </c>
      <c r="D32" s="14">
        <v>-432009.35</v>
      </c>
      <c r="E32" s="14">
        <f t="shared" si="4"/>
        <v>10505374</v>
      </c>
      <c r="F32" s="14">
        <v>10505374</v>
      </c>
      <c r="G32" s="14">
        <v>10505374</v>
      </c>
      <c r="H32" s="13">
        <f t="shared" si="5"/>
        <v>0</v>
      </c>
    </row>
    <row r="33" spans="2:8" ht="15" customHeight="1" x14ac:dyDescent="0.2">
      <c r="B33" s="4" t="s">
        <v>21</v>
      </c>
      <c r="C33" s="14">
        <v>1300401.8400000001</v>
      </c>
      <c r="D33" s="14">
        <v>-1300401.8400000001</v>
      </c>
      <c r="E33" s="14">
        <f t="shared" si="4"/>
        <v>0</v>
      </c>
      <c r="F33" s="14">
        <v>0</v>
      </c>
      <c r="G33" s="14">
        <v>0</v>
      </c>
      <c r="H33" s="13">
        <f t="shared" si="5"/>
        <v>0</v>
      </c>
    </row>
    <row r="34" spans="2:8" ht="15" customHeight="1" x14ac:dyDescent="0.2">
      <c r="B34" s="5" t="s">
        <v>25</v>
      </c>
      <c r="C34" s="14">
        <v>2645359.5699999998</v>
      </c>
      <c r="D34" s="14">
        <v>-2645359.5699999998</v>
      </c>
      <c r="E34" s="14">
        <f t="shared" si="4"/>
        <v>0</v>
      </c>
      <c r="F34" s="14">
        <v>0</v>
      </c>
      <c r="G34" s="14">
        <v>0</v>
      </c>
      <c r="H34" s="13">
        <f t="shared" si="5"/>
        <v>0</v>
      </c>
    </row>
    <row r="35" spans="2:8" ht="15" customHeight="1" x14ac:dyDescent="0.2">
      <c r="B35" s="5" t="s">
        <v>26</v>
      </c>
      <c r="C35" s="14">
        <v>19626477.559999999</v>
      </c>
      <c r="D35" s="14">
        <v>5106512.76</v>
      </c>
      <c r="E35" s="14">
        <f t="shared" si="4"/>
        <v>24732990.32</v>
      </c>
      <c r="F35" s="14">
        <v>24732990.32</v>
      </c>
      <c r="G35" s="14">
        <v>24732990.32</v>
      </c>
      <c r="H35" s="13">
        <f t="shared" si="5"/>
        <v>0</v>
      </c>
    </row>
    <row r="36" spans="2:8" ht="15" customHeight="1" x14ac:dyDescent="0.2">
      <c r="B36" s="5" t="s">
        <v>27</v>
      </c>
      <c r="C36" s="14">
        <v>0</v>
      </c>
      <c r="D36" s="14">
        <v>61164.44</v>
      </c>
      <c r="E36" s="14">
        <f t="shared" si="4"/>
        <v>61164.44</v>
      </c>
      <c r="F36" s="14">
        <v>61164.44</v>
      </c>
      <c r="G36" s="14">
        <v>61164.44</v>
      </c>
      <c r="H36" s="13">
        <f t="shared" si="5"/>
        <v>0</v>
      </c>
    </row>
    <row r="37" spans="2:8" ht="15" customHeight="1" x14ac:dyDescent="0.2">
      <c r="B37" s="5" t="s">
        <v>28</v>
      </c>
      <c r="C37" s="14">
        <v>0</v>
      </c>
      <c r="D37" s="14">
        <v>87875.89</v>
      </c>
      <c r="E37" s="14">
        <f t="shared" si="4"/>
        <v>87875.89</v>
      </c>
      <c r="F37" s="14">
        <v>87875.89</v>
      </c>
      <c r="G37" s="14">
        <v>87875.89</v>
      </c>
      <c r="H37" s="13">
        <f t="shared" si="5"/>
        <v>0</v>
      </c>
    </row>
    <row r="38" spans="2:8" ht="15" customHeight="1" x14ac:dyDescent="0.2">
      <c r="B38" s="5" t="s">
        <v>29</v>
      </c>
      <c r="C38" s="14">
        <v>1988852.31</v>
      </c>
      <c r="D38" s="14">
        <v>-1466203.98</v>
      </c>
      <c r="E38" s="14">
        <f t="shared" si="4"/>
        <v>522648.33000000007</v>
      </c>
      <c r="F38" s="14">
        <v>522648.33</v>
      </c>
      <c r="G38" s="14">
        <v>522648.33</v>
      </c>
      <c r="H38" s="13">
        <f t="shared" si="5"/>
        <v>0</v>
      </c>
    </row>
    <row r="39" spans="2:8" ht="15" customHeight="1" x14ac:dyDescent="0.2">
      <c r="B39" s="5" t="s">
        <v>30</v>
      </c>
      <c r="C39" s="14">
        <v>348871.85</v>
      </c>
      <c r="D39" s="14">
        <v>-38803.379999999997</v>
      </c>
      <c r="E39" s="14">
        <f t="shared" si="4"/>
        <v>310068.46999999997</v>
      </c>
      <c r="F39" s="14">
        <v>310068.46999999997</v>
      </c>
      <c r="G39" s="14">
        <v>310068.46999999997</v>
      </c>
      <c r="H39" s="13">
        <f t="shared" si="5"/>
        <v>0</v>
      </c>
    </row>
    <row r="40" spans="2:8" ht="27" customHeight="1" x14ac:dyDescent="0.2">
      <c r="B40" s="3" t="s">
        <v>10</v>
      </c>
      <c r="C40" s="16">
        <f t="shared" ref="C40:H40" si="6">C9+C25</f>
        <v>429897188.99999994</v>
      </c>
      <c r="D40" s="16">
        <f t="shared" si="6"/>
        <v>77653031.140000001</v>
      </c>
      <c r="E40" s="16">
        <f t="shared" si="6"/>
        <v>507550220.14000005</v>
      </c>
      <c r="F40" s="16">
        <f t="shared" si="6"/>
        <v>506194336.94999999</v>
      </c>
      <c r="G40" s="16">
        <f t="shared" si="6"/>
        <v>501028971.59999996</v>
      </c>
      <c r="H40" s="16">
        <f t="shared" si="6"/>
        <v>1355883.189999999</v>
      </c>
    </row>
    <row r="41" spans="2:8" ht="13.5" thickBot="1" x14ac:dyDescent="0.25">
      <c r="B41" s="7"/>
      <c r="C41" s="17"/>
      <c r="D41" s="17"/>
      <c r="E41" s="17"/>
      <c r="F41" s="17"/>
      <c r="G41" s="17"/>
      <c r="H41" s="17"/>
    </row>
    <row r="42" spans="2:8" x14ac:dyDescent="0.2">
      <c r="B42" s="2"/>
      <c r="C42" s="9"/>
      <c r="D42" s="9"/>
      <c r="E42" s="9"/>
      <c r="F42" s="9"/>
      <c r="G42" s="9"/>
      <c r="H42" s="9"/>
    </row>
    <row r="43" spans="2:8" s="20" customFormat="1" x14ac:dyDescent="0.2">
      <c r="C43" s="19"/>
      <c r="D43" s="19"/>
      <c r="E43" s="19"/>
      <c r="F43" s="19"/>
      <c r="G43" s="19"/>
      <c r="H43" s="19"/>
    </row>
    <row r="44" spans="2:8" s="20" customFormat="1" x14ac:dyDescent="0.2">
      <c r="C44" s="19"/>
      <c r="D44" s="19"/>
      <c r="E44" s="19"/>
      <c r="F44" s="19"/>
      <c r="G44" s="19"/>
      <c r="H44" s="19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47244094488188981" right="0.47244094488188981" top="0.59055118110236227" bottom="0.59055118110236227" header="0" footer="0.39370078740157483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LDF-7</vt:lpstr>
      <vt:lpstr>'LDF-7'!Área_de_impresión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ProPresupuesto</cp:lastModifiedBy>
  <cp:lastPrinted>2019-03-19T21:43:23Z</cp:lastPrinted>
  <dcterms:created xsi:type="dcterms:W3CDTF">2016-10-11T20:43:07Z</dcterms:created>
  <dcterms:modified xsi:type="dcterms:W3CDTF">2019-05-30T15:57:36Z</dcterms:modified>
</cp:coreProperties>
</file>