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8800" windowHeight="1230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H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C32" i="1"/>
  <c r="D16" i="1"/>
  <c r="F16" i="1"/>
  <c r="G16" i="1"/>
  <c r="C16" i="1"/>
  <c r="D12" i="1"/>
  <c r="D9" i="1"/>
  <c r="F12" i="1"/>
  <c r="F9" i="1"/>
  <c r="G12" i="1"/>
  <c r="G9" i="1"/>
  <c r="C12" i="1"/>
  <c r="C9" i="1"/>
  <c r="H30" i="1"/>
  <c r="H17" i="1"/>
  <c r="H28" i="1"/>
  <c r="E24" i="1"/>
  <c r="H24" i="1"/>
  <c r="H16" i="1"/>
  <c r="G21" i="1"/>
  <c r="E12" i="1"/>
  <c r="H18" i="1"/>
  <c r="H12" i="1"/>
  <c r="E9" i="1"/>
  <c r="F32" i="1"/>
  <c r="E21" i="1"/>
  <c r="H21" i="1"/>
  <c r="G32" i="1"/>
  <c r="D32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<sst xmlns="http://schemas.openxmlformats.org/spreadsheetml/2006/main" count="36" uniqueCount="26">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</sst>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5" xfId="0" applyNumberFormat="1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4" sqref="B4:H4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16" t="s">
        <v>24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1</v>
      </c>
      <c r="C4" s="20"/>
      <c r="D4" s="20"/>
      <c r="E4" s="20"/>
      <c r="F4" s="20"/>
      <c r="G4" s="20"/>
      <c r="H4" s="21"/>
    </row>
    <row r="5" spans="2:8" x14ac:dyDescent="0.2">
      <c r="B5" s="19" t="s">
        <v>25</v>
      </c>
      <c r="C5" s="20"/>
      <c r="D5" s="20"/>
      <c r="E5" s="20"/>
      <c r="F5" s="20"/>
      <c r="G5" s="20"/>
      <c r="H5" s="21"/>
    </row>
    <row r="6" spans="2:8" ht="13.5" thickBot="1" x14ac:dyDescent="0.25">
      <c r="B6" s="22" t="s">
        <v>2</v>
      </c>
      <c r="C6" s="23"/>
      <c r="D6" s="23"/>
      <c r="E6" s="23"/>
      <c r="F6" s="23"/>
      <c r="G6" s="23"/>
      <c r="H6" s="24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x14ac:dyDescent="0.2">
      <c r="B9" s="2" t="s">
        <v>11</v>
      </c>
      <c r="C9" s="25">
        <f>C10+C11+C12+C15+C16+C19</f>
        <v>157925950.09</v>
      </c>
      <c r="D9" s="25">
        <f>D10+D11+D12+D15+D16+D19</f>
        <v>892724.07999999984</v>
      </c>
      <c r="E9" s="25">
        <f>E10+E11+E12+E15+E16+E19</f>
        <v>158818674.16999999</v>
      </c>
      <c r="F9" s="25">
        <f>F10+F11+F12+F15+F16+F19</f>
        <v>88775562.359999999</v>
      </c>
      <c r="G9" s="25">
        <f>G10+G11+G12+G15+G16+G19</f>
        <v>88775562.359999999</v>
      </c>
      <c r="H9" s="26">
        <f>E9-F9</f>
        <v>70043111.809999987</v>
      </c>
    </row>
    <row r="10" spans="2:8" ht="20.25" customHeight="1" x14ac:dyDescent="0.2">
      <c r="B10" s="3" t="s">
        <v>12</v>
      </c>
      <c r="C10" s="25">
        <v>144384579.50999999</v>
      </c>
      <c r="D10" s="26">
        <v>1188601.1299999999</v>
      </c>
      <c r="E10" s="27">
        <f>C10+D10</f>
        <v>145573180.63999999</v>
      </c>
      <c r="F10" s="26">
        <v>82301589.549999997</v>
      </c>
      <c r="G10" s="26">
        <v>82301589.549999997</v>
      </c>
      <c r="H10" s="27">
        <f t="shared" ref="H10:H31" si="0">E10-F10</f>
        <v>63271591.089999989</v>
      </c>
    </row>
    <row r="11" spans="2:8" x14ac:dyDescent="0.2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x14ac:dyDescent="0.2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x14ac:dyDescent="0.2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x14ac:dyDescent="0.2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x14ac:dyDescent="0.2">
      <c r="B15" s="3" t="s">
        <v>17</v>
      </c>
      <c r="C15" s="25">
        <v>13541370.58</v>
      </c>
      <c r="D15" s="26">
        <v>-295877.05</v>
      </c>
      <c r="E15" s="27">
        <f>C15+D15</f>
        <v>13245493.529999999</v>
      </c>
      <c r="F15" s="26">
        <v>6473972.8099999996</v>
      </c>
      <c r="G15" s="26">
        <v>6473972.8099999996</v>
      </c>
      <c r="H15" s="27">
        <f t="shared" si="0"/>
        <v>6771520.7199999997</v>
      </c>
    </row>
    <row r="16" spans="2:8" ht="25.5" x14ac:dyDescent="0.2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x14ac:dyDescent="0.2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x14ac:dyDescent="0.2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x14ac:dyDescent="0.2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x14ac:dyDescent="0.2">
      <c r="B20" s="5"/>
      <c r="C20" s="29"/>
      <c r="D20" s="30"/>
      <c r="E20" s="30"/>
      <c r="F20" s="30"/>
      <c r="G20" s="30"/>
      <c r="H20" s="31"/>
    </row>
    <row r="21" spans="2:8" x14ac:dyDescent="0.2">
      <c r="B21" s="2" t="s">
        <v>22</v>
      </c>
      <c r="C21" s="25">
        <f>C22+C23+C24+C27+C28+C31</f>
        <v>46566022.880000003</v>
      </c>
      <c r="D21" s="25">
        <f>D22+D23+D24+D27+D28+D31</f>
        <v>0</v>
      </c>
      <c r="E21" s="25">
        <f>E22+E23+E24+E27+E28+E31</f>
        <v>46566022.880000003</v>
      </c>
      <c r="F21" s="25">
        <f>F22+F23+F24+F27+F28+F31</f>
        <v>10991877.300000001</v>
      </c>
      <c r="G21" s="25">
        <f>G22+G23+G24+G27+G28+G31</f>
        <v>10991877.300000001</v>
      </c>
      <c r="H21" s="26">
        <f t="shared" si="0"/>
        <v>35574145.579999998</v>
      </c>
    </row>
    <row r="22" spans="2:8" ht="18.75" customHeight="1" x14ac:dyDescent="0.2">
      <c r="B22" s="3" t="s">
        <v>12</v>
      </c>
      <c r="C22" s="25">
        <v>19526205.260000002</v>
      </c>
      <c r="D22" s="26">
        <v>0</v>
      </c>
      <c r="E22" s="27">
        <f>C22+D22</f>
        <v>19526205.260000002</v>
      </c>
      <c r="F22" s="26">
        <v>0</v>
      </c>
      <c r="G22" s="26">
        <v>0</v>
      </c>
      <c r="H22" s="27">
        <f t="shared" si="0"/>
        <v>19526205.260000002</v>
      </c>
    </row>
    <row r="23" spans="2:8" x14ac:dyDescent="0.2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x14ac:dyDescent="0.2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x14ac:dyDescent="0.2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x14ac:dyDescent="0.2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x14ac:dyDescent="0.2">
      <c r="B27" s="3" t="s">
        <v>17</v>
      </c>
      <c r="C27" s="25">
        <v>27039817.620000001</v>
      </c>
      <c r="D27" s="26">
        <v>0</v>
      </c>
      <c r="E27" s="27">
        <f>C27+D27</f>
        <v>27039817.620000001</v>
      </c>
      <c r="F27" s="26">
        <v>10991877.300000001</v>
      </c>
      <c r="G27" s="26">
        <v>10991877.300000001</v>
      </c>
      <c r="H27" s="27">
        <f t="shared" si="0"/>
        <v>16047940.32</v>
      </c>
    </row>
    <row r="28" spans="2:8" ht="25.5" x14ac:dyDescent="0.2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x14ac:dyDescent="0.2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x14ac:dyDescent="0.2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x14ac:dyDescent="0.2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x14ac:dyDescent="0.2">
      <c r="B32" s="2" t="s">
        <v>23</v>
      </c>
      <c r="C32" s="25">
        <f t="shared" ref="C32:H32" si="1">C9+C21</f>
        <v>204491972.97</v>
      </c>
      <c r="D32" s="25">
        <f t="shared" si="1"/>
        <v>892724.07999999984</v>
      </c>
      <c r="E32" s="25">
        <f t="shared" si="1"/>
        <v>205384697.04999998</v>
      </c>
      <c r="F32" s="25">
        <f t="shared" si="1"/>
        <v>99767439.659999996</v>
      </c>
      <c r="G32" s="25">
        <f t="shared" si="1"/>
        <v>99767439.659999996</v>
      </c>
      <c r="H32" s="25">
        <f t="shared" si="1"/>
        <v>105617257.38999999</v>
      </c>
    </row>
    <row r="33" spans="2:8" ht="13.5" thickBot="1" x14ac:dyDescent="0.25">
      <c r="B33" s="6"/>
      <c r="C33" s="32"/>
      <c r="D33" s="33"/>
      <c r="E33" s="33"/>
      <c r="F33" s="33"/>
      <c r="G33" s="33"/>
      <c r="H33" s="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2019-02-13T18:29:46Z</cp:lastPrinted>
  <dcterms:created xsi:type="dcterms:W3CDTF">2016-10-11T20:59:14Z</dcterms:created>
  <dcterms:modified xsi:type="dcterms:W3CDTF">2019-02-13T18:29:58Z</dcterms:modified>
</cp:coreProperties>
</file>