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3ER. TRIMESTRE\"/>
    </mc:Choice>
  </mc:AlternateContent>
  <xr:revisionPtr revIDLastSave="0" documentId="13_ncr:1_{BEAFC4B1-AC8F-4AB2-B62A-0F08C9D190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Hoja1!$B$6:$I$43</definedName>
  </definedNames>
  <calcPr calcId="181029"/>
</workbook>
</file>

<file path=xl/calcChain.xml><?xml version="1.0" encoding="utf-8"?>
<calcChain xmlns="http://schemas.openxmlformats.org/spreadsheetml/2006/main">
  <c r="F42" i="1" l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</calcChain>
</file>

<file path=xl/sharedStrings.xml><?xml version="1.0" encoding="utf-8"?>
<sst xmlns="http://schemas.openxmlformats.org/spreadsheetml/2006/main" count="42" uniqueCount="42">
  <si>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</si>
  <si>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</si>
  <si>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</si>
  <si>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</si>
  <si>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</si>
  <si>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</si>
  <si>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</si>
  <si>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</si>
  <si>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</si>
  <si>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</si>
  <si>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</si>
  <si>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</si>
  <si>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</si>
  <si>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IGUALA DE LA INDEPENDENCIA</t>
  </si>
  <si>
    <t>Del 1 de Enero al 30 de Septiembre de 2020</t>
  </si>
  <si>
    <t>PRESIDENCIA</t>
  </si>
  <si>
    <t xml:space="preserve">     PRESIDENCIA</t>
  </si>
  <si>
    <t>D.I.F. MUNICIPAL</t>
  </si>
  <si>
    <t xml:space="preserve">     D.I.F. MUNICIPAL</t>
  </si>
  <si>
    <t>SECRETARÍA DE GOBIERNO MUNICIPAL</t>
  </si>
  <si>
    <t xml:space="preserve">     SECRETARÍA DE GOBIERNO MUNICIPAL</t>
  </si>
  <si>
    <t>SECRETARÍA DE SEGURIDAD PÚBLICA</t>
  </si>
  <si>
    <t xml:space="preserve">     SECRETARÍA DE SEGURIDAD PÚBLICA</t>
  </si>
  <si>
    <t>SECRETARÍA DE FINANZAS Y ADMINISTRACIÓN</t>
  </si>
  <si>
    <t xml:space="preserve">     SECRETARÍA DE FINANZAS Y ADMINISTRACIÓN</t>
  </si>
  <si>
    <t>OFICIALÍA MAYOR</t>
  </si>
  <si>
    <t xml:space="preserve">     OFICIALÍA MAYOR</t>
  </si>
  <si>
    <t>SECRETARÍA DE DESARROLLO URBANO Y OBRAS PÚBLICAS</t>
  </si>
  <si>
    <t xml:space="preserve">     SECRETARÍA DE DESARROLLO URBANO Y OBRAS PÚBLICAS</t>
  </si>
  <si>
    <t>SECRETARÍA DE SERVICIOS PÚBLICOS</t>
  </si>
  <si>
    <t xml:space="preserve">     SECRETARÍA DE SERVICIOS PÚBLICOS</t>
  </si>
  <si>
    <t>SECRETARÍA DE SALUD MUNICIPAL</t>
  </si>
  <si>
    <t xml:space="preserve">     SECRETARÍA DE SALUD MUNICIPAL</t>
  </si>
  <si>
    <t>SECRETARÍA DE DESARROLLO SOCIAL</t>
  </si>
  <si>
    <t xml:space="preserve">     SECRETARÍA DE DESARROLLO SOCIAL</t>
  </si>
  <si>
    <t>SECRETARÍA DE DESARROLLO RURAL Y MEDIO AMBIENTE</t>
  </si>
  <si>
    <t xml:space="preserve">     SECRETARÍA DE DESARROLLO RURAL Y MEDIO AMBIENTE</t>
  </si>
  <si>
    <t>SECRETARÍA DE DESARROLLO ECONÓMICO</t>
  </si>
  <si>
    <t xml:space="preserve">     SECRETARÍA DE DESARROLLO ECONÓMICO</t>
  </si>
  <si>
    <t>CABILDO</t>
  </si>
  <si>
    <t xml:space="preserve">     SINDICATURAS</t>
  </si>
  <si>
    <t xml:space="preserve">     REGIDURÍAS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</si>
</sst>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44" fontId="1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8" fillId="2" borderId="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1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vertical="top" wrapText="1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13" fillId="3" borderId="4" xfId="1" applyNumberFormat="1" applyFont="1" applyFill="1" applyBorder="1" applyAlignment="1" applyProtection="1">
      <alignment horizontal="center"/>
      <protection locked="0"/>
    </xf>
    <xf numFmtId="37" fontId="13" fillId="3" borderId="0" xfId="1" applyNumberFormat="1" applyFont="1" applyFill="1" applyBorder="1" applyAlignment="1" applyProtection="1">
      <alignment horizontal="center"/>
      <protection locked="0"/>
    </xf>
    <xf numFmtId="37" fontId="13" fillId="3" borderId="1" xfId="1" applyNumberFormat="1" applyFont="1" applyFill="1" applyBorder="1" applyAlignment="1" applyProtection="1">
      <alignment horizontal="center"/>
      <protection locked="0"/>
    </xf>
    <xf numFmtId="37" fontId="13" fillId="3" borderId="4" xfId="1" applyNumberFormat="1" applyFont="1" applyFill="1" applyBorder="1" applyAlignment="1" applyProtection="1">
      <alignment horizontal="center"/>
    </xf>
    <xf numFmtId="37" fontId="13" fillId="3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/>
    </xf>
    <xf numFmtId="37" fontId="13" fillId="3" borderId="8" xfId="1" applyNumberFormat="1" applyFont="1" applyFill="1" applyBorder="1" applyAlignment="1" applyProtection="1">
      <alignment horizontal="center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44" fontId="4" fillId="2" borderId="2" xfId="5" applyFont="1" applyFill="1" applyBorder="1" applyAlignment="1">
      <alignment horizontal="justify" vertical="center" wrapText="1"/>
    </xf>
    <xf numFmtId="44" fontId="8" fillId="2" borderId="2" xfId="5" applyFont="1" applyFill="1" applyBorder="1" applyAlignment="1" applyProtection="1">
      <alignment vertical="center" wrapText="1"/>
      <protection locked="0"/>
    </xf>
    <xf numFmtId="44" fontId="8" fillId="2" borderId="2" xfId="5" applyFont="1" applyFill="1" applyBorder="1" applyAlignment="1" applyProtection="1">
      <alignment vertical="center" wrapText="1"/>
    </xf>
    <xf numFmtId="44" fontId="7" fillId="2" borderId="2" xfId="5" applyFont="1" applyFill="1" applyBorder="1" applyAlignment="1" applyProtection="1">
      <alignment vertical="center" wrapText="1"/>
      <protection locked="0"/>
    </xf>
    <xf numFmtId="44" fontId="7" fillId="2" borderId="2" xfId="5" applyFont="1" applyFill="1" applyBorder="1" applyAlignment="1" applyProtection="1">
      <alignment vertical="center" wrapText="1"/>
    </xf>
    <xf numFmtId="44" fontId="9" fillId="2" borderId="3" xfId="5" applyFont="1" applyFill="1" applyBorder="1" applyAlignment="1">
      <alignment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wrapText="1"/>
    </xf>
    <xf numFmtId="37" fontId="13" fillId="3" borderId="8" xfId="1" applyNumberFormat="1" applyFont="1" applyFill="1" applyBorder="1" applyAlignment="1" applyProtection="1">
      <alignment horizontal="center" vertical="center"/>
    </xf>
    <xf numFmtId="37" fontId="13" fillId="3" borderId="10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5536"/>
  <sheetViews>
    <sheetView showGridLines="0" tabSelected="1" zoomScaleNormal="100" workbookViewId="0">
      <selection activeCell="IW31" sqref="IW31"/>
    </sheetView>
  </sheetViews>
  <sheetFormatPr baseColWidth="10" defaultRowHeight="15" x14ac:dyDescent="0.25"/>
  <cols>
    <col min="1" max="1" width="2.7109375" customWidth="1"/>
    <col min="2" max="2" width="5.28515625" style="6" customWidth="1"/>
    <col min="3" max="3" width="56.85546875" style="4" customWidth="1"/>
    <col min="4" max="9" width="18.7109375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/>
      <c r="C2"/>
    </row>
    <row r="3" spans="2:9" x14ac:dyDescent="0.25">
      <c r="B3"/>
      <c r="C3"/>
    </row>
    <row r="4" spans="2:9" x14ac:dyDescent="0.25">
      <c r="B4"/>
      <c r="C4"/>
    </row>
    <row r="5" spans="2:9" x14ac:dyDescent="0.25">
      <c r="B5"/>
      <c r="C5"/>
    </row>
    <row r="6" spans="2:9" x14ac:dyDescent="0.25">
      <c r="B6" s="17"/>
      <c r="C6" s="18"/>
      <c r="D6" s="18"/>
      <c r="E6" s="18"/>
      <c r="F6" s="18"/>
      <c r="G6" s="18"/>
      <c r="H6" s="18"/>
      <c r="I6" s="19"/>
    </row>
    <row r="7" spans="2:9" x14ac:dyDescent="0.25">
      <c r="B7" s="20" t="s">
        <v>13</v>
      </c>
      <c r="C7" s="21"/>
      <c r="D7" s="21"/>
      <c r="E7" s="21"/>
      <c r="F7" s="21"/>
      <c r="G7" s="21"/>
      <c r="H7" s="21"/>
      <c r="I7" s="22"/>
    </row>
    <row r="8" spans="2:9" x14ac:dyDescent="0.25">
      <c r="B8" s="23" t="s">
        <v>2</v>
      </c>
      <c r="C8" s="24"/>
      <c r="D8" s="24"/>
      <c r="E8" s="24"/>
      <c r="F8" s="24"/>
      <c r="G8" s="24"/>
      <c r="H8" s="24"/>
      <c r="I8" s="25"/>
    </row>
    <row r="9" spans="2:9" x14ac:dyDescent="0.25">
      <c r="B9" s="23" t="s">
        <v>3</v>
      </c>
      <c r="C9" s="24"/>
      <c r="D9" s="24"/>
      <c r="E9" s="24"/>
      <c r="F9" s="24"/>
      <c r="G9" s="24"/>
      <c r="H9" s="24"/>
      <c r="I9" s="25"/>
    </row>
    <row r="10" spans="2:9" x14ac:dyDescent="0.25">
      <c r="B10" s="26" t="s">
        <v>14</v>
      </c>
      <c r="C10" s="27"/>
      <c r="D10" s="27"/>
      <c r="E10" s="27"/>
      <c r="F10" s="27"/>
      <c r="G10" s="27"/>
      <c r="H10" s="27"/>
      <c r="I10" s="2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35" t="s">
        <v>4</v>
      </c>
      <c r="C12" s="36"/>
      <c r="D12" s="37" t="s">
        <v>5</v>
      </c>
      <c r="E12" s="38"/>
      <c r="F12" s="38"/>
      <c r="G12" s="38"/>
      <c r="H12" s="39"/>
      <c r="I12" s="40" t="s">
        <v>6</v>
      </c>
    </row>
    <row r="13" spans="2:9" ht="24.75" x14ac:dyDescent="0.25">
      <c r="B13" s="41"/>
      <c r="C13" s="42"/>
      <c r="D13" s="43" t="s">
        <v>7</v>
      </c>
      <c r="E13" s="44" t="s">
        <v>8</v>
      </c>
      <c r="F13" s="43" t="s">
        <v>0</v>
      </c>
      <c r="G13" s="43" t="s">
        <v>1</v>
      </c>
      <c r="H13" s="43" t="s">
        <v>9</v>
      </c>
      <c r="I13" s="40"/>
    </row>
    <row r="14" spans="2:9" x14ac:dyDescent="0.25">
      <c r="B14" s="45"/>
      <c r="C14" s="46"/>
      <c r="D14" s="47">
        <v>1</v>
      </c>
      <c r="E14" s="47">
        <v>2</v>
      </c>
      <c r="F14" s="47" t="s">
        <v>10</v>
      </c>
      <c r="G14" s="47">
        <v>4</v>
      </c>
      <c r="H14" s="47">
        <v>5</v>
      </c>
      <c r="I14" s="47" t="s">
        <v>11</v>
      </c>
    </row>
    <row r="15" spans="2:9" x14ac:dyDescent="0.25">
      <c r="B15" s="5"/>
      <c r="C15" s="2"/>
      <c r="D15" s="29"/>
      <c r="E15" s="29"/>
      <c r="F15" s="29"/>
      <c r="G15" s="29"/>
      <c r="H15" s="29"/>
      <c r="I15" s="29"/>
    </row>
    <row r="16" spans="2:9" x14ac:dyDescent="0.25">
      <c r="B16" s="7"/>
      <c r="C16" s="8" t="s">
        <v>15</v>
      </c>
      <c r="D16" s="30">
        <v>42480259.270000003</v>
      </c>
      <c r="E16" s="30">
        <v>4960569.8</v>
      </c>
      <c r="F16" s="31">
        <f t="shared" ref="F16:F42" si="0">D16+E16</f>
        <v>47440829.07</v>
      </c>
      <c r="G16" s="30">
        <v>31684476.850000001</v>
      </c>
      <c r="H16" s="30">
        <v>31684476.850000001</v>
      </c>
      <c r="I16" s="31">
        <f t="shared" ref="I16:I42" si="1">F16-G16</f>
        <v>15756352.219999999</v>
      </c>
    </row>
    <row r="17" spans="2:9" x14ac:dyDescent="0.25">
      <c r="B17" s="9"/>
      <c r="C17" s="3" t="s">
        <v>16</v>
      </c>
      <c r="D17" s="32">
        <v>42480259.270000003</v>
      </c>
      <c r="E17" s="32">
        <v>4960569.8</v>
      </c>
      <c r="F17" s="33">
        <f t="shared" si="0"/>
        <v>47440829.07</v>
      </c>
      <c r="G17" s="32">
        <v>31684476.850000001</v>
      </c>
      <c r="H17" s="32">
        <v>31684476.850000001</v>
      </c>
      <c r="I17" s="33">
        <f t="shared" si="1"/>
        <v>15756352.219999999</v>
      </c>
    </row>
    <row r="18" spans="2:9" x14ac:dyDescent="0.25">
      <c r="B18" s="7"/>
      <c r="C18" s="8" t="s">
        <v>17</v>
      </c>
      <c r="D18" s="30">
        <v>18372663.16</v>
      </c>
      <c r="E18" s="30">
        <v>588312.04</v>
      </c>
      <c r="F18" s="31">
        <f t="shared" si="0"/>
        <v>18960975.199999999</v>
      </c>
      <c r="G18" s="30">
        <v>12224910.84</v>
      </c>
      <c r="H18" s="30">
        <v>12224910.84</v>
      </c>
      <c r="I18" s="31">
        <f t="shared" si="1"/>
        <v>6736064.3599999994</v>
      </c>
    </row>
    <row r="19" spans="2:9" x14ac:dyDescent="0.25">
      <c r="B19" s="9"/>
      <c r="C19" s="3" t="s">
        <v>18</v>
      </c>
      <c r="D19" s="32">
        <v>18372663.16</v>
      </c>
      <c r="E19" s="32">
        <v>588312.04</v>
      </c>
      <c r="F19" s="33">
        <f t="shared" si="0"/>
        <v>18960975.199999999</v>
      </c>
      <c r="G19" s="32">
        <v>12224910.84</v>
      </c>
      <c r="H19" s="32">
        <v>12224910.84</v>
      </c>
      <c r="I19" s="33">
        <f t="shared" si="1"/>
        <v>6736064.3599999994</v>
      </c>
    </row>
    <row r="20" spans="2:9" x14ac:dyDescent="0.25">
      <c r="B20" s="7"/>
      <c r="C20" s="8" t="s">
        <v>19</v>
      </c>
      <c r="D20" s="30">
        <v>23415033.100000001</v>
      </c>
      <c r="E20" s="30">
        <v>-122126.91</v>
      </c>
      <c r="F20" s="31">
        <f t="shared" si="0"/>
        <v>23292906.190000001</v>
      </c>
      <c r="G20" s="30">
        <v>14353475.359999999</v>
      </c>
      <c r="H20" s="30">
        <v>14353475.359999999</v>
      </c>
      <c r="I20" s="31">
        <f t="shared" si="1"/>
        <v>8939430.8300000019</v>
      </c>
    </row>
    <row r="21" spans="2:9" x14ac:dyDescent="0.25">
      <c r="B21" s="9"/>
      <c r="C21" s="3" t="s">
        <v>20</v>
      </c>
      <c r="D21" s="32">
        <v>23415033.100000001</v>
      </c>
      <c r="E21" s="32">
        <v>-122126.91</v>
      </c>
      <c r="F21" s="33">
        <f t="shared" si="0"/>
        <v>23292906.190000001</v>
      </c>
      <c r="G21" s="32">
        <v>14353475.359999999</v>
      </c>
      <c r="H21" s="32">
        <v>14353475.359999999</v>
      </c>
      <c r="I21" s="33">
        <f t="shared" si="1"/>
        <v>8939430.8300000019</v>
      </c>
    </row>
    <row r="22" spans="2:9" x14ac:dyDescent="0.25">
      <c r="B22" s="7"/>
      <c r="C22" s="8" t="s">
        <v>21</v>
      </c>
      <c r="D22" s="30">
        <v>99546887.510000005</v>
      </c>
      <c r="E22" s="30">
        <v>668103.03</v>
      </c>
      <c r="F22" s="31">
        <f t="shared" si="0"/>
        <v>100214990.54000001</v>
      </c>
      <c r="G22" s="30">
        <v>47516758.100000001</v>
      </c>
      <c r="H22" s="30">
        <v>47516758.100000001</v>
      </c>
      <c r="I22" s="31">
        <f t="shared" si="1"/>
        <v>52698232.440000005</v>
      </c>
    </row>
    <row r="23" spans="2:9" x14ac:dyDescent="0.25">
      <c r="B23" s="9"/>
      <c r="C23" s="3" t="s">
        <v>22</v>
      </c>
      <c r="D23" s="32">
        <v>99546887.510000005</v>
      </c>
      <c r="E23" s="32">
        <v>668103.03</v>
      </c>
      <c r="F23" s="33">
        <f t="shared" si="0"/>
        <v>100214990.54000001</v>
      </c>
      <c r="G23" s="32">
        <v>47516758.100000001</v>
      </c>
      <c r="H23" s="32">
        <v>47516758.100000001</v>
      </c>
      <c r="I23" s="33">
        <f t="shared" si="1"/>
        <v>52698232.440000005</v>
      </c>
    </row>
    <row r="24" spans="2:9" x14ac:dyDescent="0.25">
      <c r="B24" s="7"/>
      <c r="C24" s="8" t="s">
        <v>23</v>
      </c>
      <c r="D24" s="30">
        <v>65620712.460000001</v>
      </c>
      <c r="E24" s="30">
        <v>-1848779.64</v>
      </c>
      <c r="F24" s="31">
        <f t="shared" si="0"/>
        <v>63771932.82</v>
      </c>
      <c r="G24" s="30">
        <v>40026307.310000002</v>
      </c>
      <c r="H24" s="30">
        <v>40026307.310000002</v>
      </c>
      <c r="I24" s="31">
        <f t="shared" si="1"/>
        <v>23745625.509999998</v>
      </c>
    </row>
    <row r="25" spans="2:9" x14ac:dyDescent="0.25">
      <c r="B25" s="9"/>
      <c r="C25" s="10" t="s">
        <v>24</v>
      </c>
      <c r="D25" s="32">
        <v>65620712.460000001</v>
      </c>
      <c r="E25" s="32">
        <v>-1848779.64</v>
      </c>
      <c r="F25" s="33">
        <f t="shared" si="0"/>
        <v>63771932.82</v>
      </c>
      <c r="G25" s="32">
        <v>40026307.310000002</v>
      </c>
      <c r="H25" s="32">
        <v>40026307.310000002</v>
      </c>
      <c r="I25" s="33">
        <f t="shared" si="1"/>
        <v>23745625.509999998</v>
      </c>
    </row>
    <row r="26" spans="2:9" x14ac:dyDescent="0.25">
      <c r="B26" s="7"/>
      <c r="C26" s="12" t="s">
        <v>25</v>
      </c>
      <c r="D26" s="30">
        <v>26275789.559999999</v>
      </c>
      <c r="E26" s="30">
        <v>-1089053.5</v>
      </c>
      <c r="F26" s="31">
        <f t="shared" si="0"/>
        <v>25186736.059999999</v>
      </c>
      <c r="G26" s="30">
        <v>14435483.539999999</v>
      </c>
      <c r="H26" s="30">
        <v>14435483.539999999</v>
      </c>
      <c r="I26" s="31">
        <f t="shared" si="1"/>
        <v>10751252.52</v>
      </c>
    </row>
    <row r="27" spans="2:9" x14ac:dyDescent="0.25">
      <c r="B27" s="9"/>
      <c r="C27" s="10" t="s">
        <v>26</v>
      </c>
      <c r="D27" s="32">
        <v>26275789.559999999</v>
      </c>
      <c r="E27" s="32">
        <v>-1089053.5</v>
      </c>
      <c r="F27" s="33">
        <f t="shared" si="0"/>
        <v>25186736.059999999</v>
      </c>
      <c r="G27" s="32">
        <v>14435483.539999999</v>
      </c>
      <c r="H27" s="32">
        <v>14435483.539999999</v>
      </c>
      <c r="I27" s="33">
        <f t="shared" si="1"/>
        <v>10751252.52</v>
      </c>
    </row>
    <row r="28" spans="2:9" x14ac:dyDescent="0.25">
      <c r="B28" s="7"/>
      <c r="C28" s="12" t="s">
        <v>27</v>
      </c>
      <c r="D28" s="30">
        <v>135421318.31999999</v>
      </c>
      <c r="E28" s="30">
        <v>7716342.7699999996</v>
      </c>
      <c r="F28" s="31">
        <f t="shared" si="0"/>
        <v>143137661.09</v>
      </c>
      <c r="G28" s="30">
        <v>85546015.769999996</v>
      </c>
      <c r="H28" s="30">
        <v>85546015.769999996</v>
      </c>
      <c r="I28" s="31">
        <f t="shared" si="1"/>
        <v>57591645.320000008</v>
      </c>
    </row>
    <row r="29" spans="2:9" x14ac:dyDescent="0.25">
      <c r="B29" s="9"/>
      <c r="C29" s="10" t="s">
        <v>28</v>
      </c>
      <c r="D29" s="32">
        <v>135421318.31999999</v>
      </c>
      <c r="E29" s="32">
        <v>7716342.7699999996</v>
      </c>
      <c r="F29" s="33">
        <f t="shared" si="0"/>
        <v>143137661.09</v>
      </c>
      <c r="G29" s="32">
        <v>85546015.769999996</v>
      </c>
      <c r="H29" s="32">
        <v>85546015.769999996</v>
      </c>
      <c r="I29" s="33">
        <f t="shared" si="1"/>
        <v>57591645.320000008</v>
      </c>
    </row>
    <row r="30" spans="2:9" x14ac:dyDescent="0.25">
      <c r="B30" s="7"/>
      <c r="C30" s="12" t="s">
        <v>29</v>
      </c>
      <c r="D30" s="30">
        <v>62724321.969999999</v>
      </c>
      <c r="E30" s="30">
        <v>-8494799.0700000003</v>
      </c>
      <c r="F30" s="31">
        <f t="shared" si="0"/>
        <v>54229522.899999999</v>
      </c>
      <c r="G30" s="30">
        <v>33850009.880000003</v>
      </c>
      <c r="H30" s="30">
        <v>33850009.880000003</v>
      </c>
      <c r="I30" s="31">
        <f t="shared" si="1"/>
        <v>20379513.019999996</v>
      </c>
    </row>
    <row r="31" spans="2:9" x14ac:dyDescent="0.25">
      <c r="B31" s="9"/>
      <c r="C31" s="10" t="s">
        <v>30</v>
      </c>
      <c r="D31" s="32">
        <v>62724321.969999999</v>
      </c>
      <c r="E31" s="32">
        <v>-8494799.0700000003</v>
      </c>
      <c r="F31" s="33">
        <f t="shared" si="0"/>
        <v>54229522.899999999</v>
      </c>
      <c r="G31" s="32">
        <v>33850009.880000003</v>
      </c>
      <c r="H31" s="32">
        <v>33850009.880000003</v>
      </c>
      <c r="I31" s="33">
        <f t="shared" si="1"/>
        <v>20379513.019999996</v>
      </c>
    </row>
    <row r="32" spans="2:9" x14ac:dyDescent="0.25">
      <c r="B32" s="7"/>
      <c r="C32" s="12" t="s">
        <v>31</v>
      </c>
      <c r="D32" s="30">
        <v>11492461.02</v>
      </c>
      <c r="E32" s="30">
        <v>6504331.0300000003</v>
      </c>
      <c r="F32" s="31">
        <f t="shared" si="0"/>
        <v>17996792.050000001</v>
      </c>
      <c r="G32" s="30">
        <v>13186423.560000001</v>
      </c>
      <c r="H32" s="30">
        <v>13186423.560000001</v>
      </c>
      <c r="I32" s="31">
        <f t="shared" si="1"/>
        <v>4810368.49</v>
      </c>
    </row>
    <row r="33" spans="2:9" x14ac:dyDescent="0.25">
      <c r="B33" s="9"/>
      <c r="C33" s="10" t="s">
        <v>32</v>
      </c>
      <c r="D33" s="32">
        <v>11492461.02</v>
      </c>
      <c r="E33" s="32">
        <v>6504331.0300000003</v>
      </c>
      <c r="F33" s="33">
        <f t="shared" si="0"/>
        <v>17996792.050000001</v>
      </c>
      <c r="G33" s="32">
        <v>13186423.560000001</v>
      </c>
      <c r="H33" s="32">
        <v>13186423.560000001</v>
      </c>
      <c r="I33" s="33">
        <f t="shared" si="1"/>
        <v>4810368.49</v>
      </c>
    </row>
    <row r="34" spans="2:9" x14ac:dyDescent="0.25">
      <c r="B34" s="7"/>
      <c r="C34" s="12" t="s">
        <v>33</v>
      </c>
      <c r="D34" s="30">
        <v>20400509.969999999</v>
      </c>
      <c r="E34" s="30">
        <v>232655.35999999999</v>
      </c>
      <c r="F34" s="31">
        <f t="shared" si="0"/>
        <v>20633165.329999998</v>
      </c>
      <c r="G34" s="30">
        <v>11229372.74</v>
      </c>
      <c r="H34" s="30">
        <v>11229372.74</v>
      </c>
      <c r="I34" s="31">
        <f t="shared" si="1"/>
        <v>9403792.589999998</v>
      </c>
    </row>
    <row r="35" spans="2:9" x14ac:dyDescent="0.25">
      <c r="B35" s="9"/>
      <c r="C35" s="10" t="s">
        <v>34</v>
      </c>
      <c r="D35" s="32">
        <v>20400509.969999999</v>
      </c>
      <c r="E35" s="32">
        <v>232655.35999999999</v>
      </c>
      <c r="F35" s="33">
        <f t="shared" si="0"/>
        <v>20633165.329999998</v>
      </c>
      <c r="G35" s="32">
        <v>11229372.74</v>
      </c>
      <c r="H35" s="32">
        <v>11229372.74</v>
      </c>
      <c r="I35" s="33">
        <f t="shared" si="1"/>
        <v>9403792.589999998</v>
      </c>
    </row>
    <row r="36" spans="2:9" x14ac:dyDescent="0.25">
      <c r="B36" s="7"/>
      <c r="C36" s="12" t="s">
        <v>35</v>
      </c>
      <c r="D36" s="30">
        <v>16828435.93</v>
      </c>
      <c r="E36" s="30">
        <v>9105576.9600000009</v>
      </c>
      <c r="F36" s="31">
        <f t="shared" si="0"/>
        <v>25934012.890000001</v>
      </c>
      <c r="G36" s="30">
        <v>16465516.84</v>
      </c>
      <c r="H36" s="30">
        <v>16465516.84</v>
      </c>
      <c r="I36" s="31">
        <f t="shared" si="1"/>
        <v>9468496.0500000007</v>
      </c>
    </row>
    <row r="37" spans="2:9" x14ac:dyDescent="0.25">
      <c r="B37" s="9"/>
      <c r="C37" s="10" t="s">
        <v>36</v>
      </c>
      <c r="D37" s="32">
        <v>16828435.93</v>
      </c>
      <c r="E37" s="32">
        <v>9105576.9600000009</v>
      </c>
      <c r="F37" s="33">
        <f t="shared" si="0"/>
        <v>25934012.890000001</v>
      </c>
      <c r="G37" s="32">
        <v>16465516.84</v>
      </c>
      <c r="H37" s="32">
        <v>16465516.84</v>
      </c>
      <c r="I37" s="33">
        <f t="shared" si="1"/>
        <v>9468496.0500000007</v>
      </c>
    </row>
    <row r="38" spans="2:9" x14ac:dyDescent="0.25">
      <c r="B38" s="7"/>
      <c r="C38" s="12" t="s">
        <v>37</v>
      </c>
      <c r="D38" s="30">
        <v>1830469.58</v>
      </c>
      <c r="E38" s="30">
        <v>32995</v>
      </c>
      <c r="F38" s="31">
        <f t="shared" si="0"/>
        <v>1863464.58</v>
      </c>
      <c r="G38" s="30">
        <v>894826.17</v>
      </c>
      <c r="H38" s="30">
        <v>894826.17</v>
      </c>
      <c r="I38" s="31">
        <f t="shared" si="1"/>
        <v>968638.41</v>
      </c>
    </row>
    <row r="39" spans="2:9" x14ac:dyDescent="0.25">
      <c r="B39" s="9"/>
      <c r="C39" s="10" t="s">
        <v>38</v>
      </c>
      <c r="D39" s="32">
        <v>1830469.58</v>
      </c>
      <c r="E39" s="32">
        <v>32995</v>
      </c>
      <c r="F39" s="33">
        <f t="shared" si="0"/>
        <v>1863464.58</v>
      </c>
      <c r="G39" s="32">
        <v>894826.17</v>
      </c>
      <c r="H39" s="32">
        <v>894826.17</v>
      </c>
      <c r="I39" s="33">
        <f t="shared" si="1"/>
        <v>968638.41</v>
      </c>
    </row>
    <row r="40" spans="2:9" x14ac:dyDescent="0.25">
      <c r="B40" s="7"/>
      <c r="C40" s="12" t="s">
        <v>39</v>
      </c>
      <c r="D40" s="30">
        <v>26716222.149999999</v>
      </c>
      <c r="E40" s="30">
        <v>23184.89</v>
      </c>
      <c r="F40" s="31">
        <f t="shared" si="0"/>
        <v>26739407.039999999</v>
      </c>
      <c r="G40" s="30">
        <v>18148835.870000001</v>
      </c>
      <c r="H40" s="30">
        <v>18148835.870000001</v>
      </c>
      <c r="I40" s="31">
        <f t="shared" si="1"/>
        <v>8590571.1699999981</v>
      </c>
    </row>
    <row r="41" spans="2:9" x14ac:dyDescent="0.25">
      <c r="B41" s="9"/>
      <c r="C41" s="10" t="s">
        <v>40</v>
      </c>
      <c r="D41" s="32">
        <v>4817671.51</v>
      </c>
      <c r="E41" s="32">
        <v>91122.29</v>
      </c>
      <c r="F41" s="33">
        <f t="shared" si="0"/>
        <v>4908793.8</v>
      </c>
      <c r="G41" s="32">
        <v>3297680.49</v>
      </c>
      <c r="H41" s="32">
        <v>3297680.49</v>
      </c>
      <c r="I41" s="33">
        <f t="shared" si="1"/>
        <v>1611113.3099999996</v>
      </c>
    </row>
    <row r="42" spans="2:9" x14ac:dyDescent="0.25">
      <c r="B42" s="9"/>
      <c r="C42" s="10" t="s">
        <v>41</v>
      </c>
      <c r="D42" s="32">
        <v>21898550.640000001</v>
      </c>
      <c r="E42" s="32">
        <v>-67937.399999999994</v>
      </c>
      <c r="F42" s="33">
        <f t="shared" si="0"/>
        <v>21830613.240000002</v>
      </c>
      <c r="G42" s="32">
        <v>14851155.380000001</v>
      </c>
      <c r="H42" s="32">
        <v>14851155.380000001</v>
      </c>
      <c r="I42" s="33">
        <f t="shared" si="1"/>
        <v>6979457.8600000013</v>
      </c>
    </row>
    <row r="43" spans="2:9" s="11" customFormat="1" x14ac:dyDescent="0.25">
      <c r="B43" s="15"/>
      <c r="C43" s="16" t="s">
        <v>12</v>
      </c>
      <c r="D43" s="34">
        <v>551125084</v>
      </c>
      <c r="E43" s="34">
        <v>18277311.760000002</v>
      </c>
      <c r="F43" s="34">
        <v>569402395.75999999</v>
      </c>
      <c r="G43" s="34">
        <v>339562412.82999998</v>
      </c>
      <c r="H43" s="34">
        <v>339562412.82999998</v>
      </c>
      <c r="I43" s="34">
        <v>229839982.93000001</v>
      </c>
    </row>
    <row r="46" spans="2:9" ht="15" customHeight="1" x14ac:dyDescent="0.25">
      <c r="C46" s="13"/>
      <c r="G46" s="13"/>
      <c r="H46" s="13"/>
    </row>
    <row r="47" spans="2:9" ht="15" customHeight="1" x14ac:dyDescent="0.25">
      <c r="C47" s="14"/>
      <c r="G47" s="14"/>
      <c r="H47" s="14"/>
    </row>
    <row r="48" spans="2:9" ht="30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formatCells="0" insertRows="0"/>
  <mergeCells count="8">
    <mergeCell ref="B6:I6"/>
    <mergeCell ref="B8:I8"/>
    <mergeCell ref="B9:I9"/>
    <mergeCell ref="B10:I10"/>
    <mergeCell ref="B12:C14"/>
    <mergeCell ref="D12:H12"/>
    <mergeCell ref="I12:I13"/>
    <mergeCell ref="B7:I7"/>
  </mergeCells>
  <phoneticPr fontId="10" type="noConversion"/>
  <printOptions horizontalCentered="1"/>
  <pageMargins left="0.59055118110236227" right="0.59055118110236227" top="0.59055118110236227" bottom="0.59055118110236227" header="0" footer="0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2021-04-26T18:43:55Z</cp:lastPrinted>
  <dcterms:created xsi:type="dcterms:W3CDTF">2014-09-04T16:46:21Z</dcterms:created>
  <dcterms:modified xsi:type="dcterms:W3CDTF">2021-04-26T18:44:23Z</dcterms:modified>
</cp:coreProperties>
</file>